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SJID MUSHOLLA\"/>
    </mc:Choice>
  </mc:AlternateContent>
  <xr:revisionPtr revIDLastSave="0" documentId="13_ncr:1_{10D2E03A-EB42-4EAD-8CE7-F9CC0513B5EC}" xr6:coauthVersionLast="47" xr6:coauthVersionMax="47" xr10:uidLastSave="{00000000-0000-0000-0000-000000000000}"/>
  <bookViews>
    <workbookView xWindow="-103" yWindow="-103" windowWidth="16663" windowHeight="8863" firstSheet="2" activeTab="9" xr2:uid="{00000000-000D-0000-FFFF-FFFF00000000}"/>
  </bookViews>
  <sheets>
    <sheet name="OKT 24" sheetId="34" r:id="rId1"/>
    <sheet name="SEPT 24" sheetId="33" r:id="rId2"/>
    <sheet name="AGUST 24" sheetId="32" r:id="rId3"/>
    <sheet name="JULI 24" sheetId="31" r:id="rId4"/>
    <sheet name="JUNI 24" sheetId="30" r:id="rId5"/>
    <sheet name="MEI 24" sheetId="29" r:id="rId6"/>
    <sheet name="APRIL 24" sheetId="28" r:id="rId7"/>
    <sheet name="MAR 24" sheetId="27" r:id="rId8"/>
    <sheet name="FEB 24" sheetId="26" r:id="rId9"/>
    <sheet name="JAN 25" sheetId="2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34" l="1"/>
  <c r="E10" i="34"/>
  <c r="E13" i="34" s="1"/>
  <c r="E15" i="34" s="1"/>
  <c r="E26" i="34" s="1"/>
  <c r="E24" i="33"/>
  <c r="E10" i="33"/>
  <c r="E13" i="33" s="1"/>
  <c r="E15" i="33" s="1"/>
  <c r="E24" i="32"/>
  <c r="E10" i="32"/>
  <c r="E13" i="32" s="1"/>
  <c r="E15" i="32" s="1"/>
  <c r="E26" i="33" l="1"/>
  <c r="E26" i="32"/>
  <c r="E24" i="31"/>
  <c r="E10" i="31"/>
  <c r="E13" i="31" s="1"/>
  <c r="E15" i="31" s="1"/>
  <c r="E26" i="31" l="1"/>
  <c r="E24" i="30"/>
  <c r="E10" i="30"/>
  <c r="E13" i="30" s="1"/>
  <c r="E15" i="30" s="1"/>
  <c r="E26" i="30" l="1"/>
  <c r="E24" i="29"/>
  <c r="E10" i="29"/>
  <c r="E13" i="29" s="1"/>
  <c r="E15" i="29" s="1"/>
  <c r="E26" i="29" l="1"/>
  <c r="E24" i="28"/>
  <c r="E10" i="28"/>
  <c r="E13" i="28" s="1"/>
  <c r="E15" i="28" s="1"/>
  <c r="E26" i="28" l="1"/>
  <c r="E24" i="27"/>
  <c r="E10" i="27"/>
  <c r="E13" i="27" s="1"/>
  <c r="E15" i="27" s="1"/>
  <c r="E26" i="27" l="1"/>
  <c r="E24" i="26"/>
  <c r="E10" i="26"/>
  <c r="E13" i="26" s="1"/>
  <c r="E15" i="26" s="1"/>
  <c r="E26" i="26" l="1"/>
  <c r="E24" i="25"/>
  <c r="E10" i="25"/>
  <c r="E13" i="25" s="1"/>
  <c r="E15" i="25" s="1"/>
  <c r="E26" i="25" l="1"/>
</calcChain>
</file>

<file path=xl/sharedStrings.xml><?xml version="1.0" encoding="utf-8"?>
<sst xmlns="http://schemas.openxmlformats.org/spreadsheetml/2006/main" count="266" uniqueCount="60">
  <si>
    <t>LAPORAN KEUANGAN MASJID SABILILLAH KETEGAN</t>
  </si>
  <si>
    <t>PEMASUKAN :</t>
  </si>
  <si>
    <t>Kotak Jumat</t>
  </si>
  <si>
    <t>Kotak depan masjid</t>
  </si>
  <si>
    <t>PENGELUARAN :</t>
  </si>
  <si>
    <t>KAS BULAN LALU :</t>
  </si>
  <si>
    <t>JUMLAH :</t>
  </si>
  <si>
    <t>SALDO :</t>
  </si>
  <si>
    <t xml:space="preserve"> </t>
  </si>
  <si>
    <t>PEMASUKAN BULAN INI :</t>
  </si>
  <si>
    <t>JUMLAH PENGELUARAN</t>
  </si>
  <si>
    <t>Listrik</t>
  </si>
  <si>
    <t>Jumat ke-1</t>
  </si>
  <si>
    <t>Jumat ke-2</t>
  </si>
  <si>
    <t>Jumat ke-3</t>
  </si>
  <si>
    <t>Jumat ke-4</t>
  </si>
  <si>
    <t>Jumat ke-5</t>
  </si>
  <si>
    <t>Bendahara,</t>
  </si>
  <si>
    <t>MOHAMMAD NIDHOM</t>
  </si>
  <si>
    <t>Bisaroh kebersihan</t>
  </si>
  <si>
    <t xml:space="preserve">Sodaqoh Jariyah </t>
  </si>
  <si>
    <t>BULAN : FEBRUARI 2024</t>
  </si>
  <si>
    <t>Vixal 4 btl</t>
  </si>
  <si>
    <t>Cikrak 2 bh</t>
  </si>
  <si>
    <t>Perbaikan genset</t>
  </si>
  <si>
    <t>Lampu 12 watt 2 bh</t>
  </si>
  <si>
    <t>BULAN : MARET 2024</t>
  </si>
  <si>
    <t>TF ongkos servis AC</t>
  </si>
  <si>
    <t>Cling 2 bh</t>
  </si>
  <si>
    <t>So klin lantai 2 btl</t>
  </si>
  <si>
    <t>BULAN : APRIL 2024</t>
  </si>
  <si>
    <t>Beli lampu 3 buah</t>
  </si>
  <si>
    <t>Beli sabun cuci piring</t>
  </si>
  <si>
    <t>BULAN : MEI 2024</t>
  </si>
  <si>
    <t>BULAN : JUNI 2024</t>
  </si>
  <si>
    <t>Beli keset kamar mandi 4 bh</t>
  </si>
  <si>
    <t>Beli soda, garam, kayu</t>
  </si>
  <si>
    <t>Perbaikan sound system</t>
  </si>
  <si>
    <t>Servis amplie</t>
  </si>
  <si>
    <t>BULAN : JULI 2024</t>
  </si>
  <si>
    <t>Beli Vixal &amp; soklin lantai 4 bh</t>
  </si>
  <si>
    <t>Beli lampu LED 5 bh</t>
  </si>
  <si>
    <t>Ongkos servis soundsystem</t>
  </si>
  <si>
    <t>DP pembuatan mimbar</t>
  </si>
  <si>
    <t>BULAN : AGUSTUS 2024</t>
  </si>
  <si>
    <t>Beli sapu lidi 2 bh</t>
  </si>
  <si>
    <t>Beli sabun cair dan sabun cuci</t>
  </si>
  <si>
    <t>Pelunasan Mimbar</t>
  </si>
  <si>
    <t>Servis jadwal sholat elektronik</t>
  </si>
  <si>
    <t>BULAN : SEPTEMBER 2024</t>
  </si>
  <si>
    <t>Beli Stand mic</t>
  </si>
  <si>
    <t xml:space="preserve">Ongkos cuci karpet </t>
  </si>
  <si>
    <t>Hasil penjualan mangga</t>
  </si>
  <si>
    <t>BULAN : OKTOBER 2024</t>
  </si>
  <si>
    <t>Sodaqoh Jariyah</t>
  </si>
  <si>
    <t>BULAN : JANUARI 2025</t>
  </si>
  <si>
    <t>Sodaqoh Jariyah+Dana Desa</t>
  </si>
  <si>
    <t>Kuas, cat, detergen, meteran</t>
  </si>
  <si>
    <t>Parfum karpet</t>
  </si>
  <si>
    <t>Pelunasan satir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</si>
</sst>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p-421]* #,##0.000_-;\-[$Rp-421]* #,##0.000_-;_-[$Rp-421]* &quot;-&quot;???_-;_-@_-"/>
    <numFmt numFmtId="165" formatCode="_-[$Rp-421]* #,##0_-;\-[$Rp-421]* #,##0_-;_-[$Rp-421]* &quot;-&quot;???_-;_-@_-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0"/>
      <name val="Arial"/>
      <family val="2"/>
    </font>
    <font>
      <u val="singleAccounting"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5" fontId="1" fillId="0" borderId="1" xfId="0" applyNumberFormat="1" applyFont="1" applyBorder="1"/>
    <xf numFmtId="165" fontId="1" fillId="0" borderId="2" xfId="0" applyNumberFormat="1" applyFont="1" applyBorder="1"/>
    <xf numFmtId="165" fontId="2" fillId="0" borderId="0" xfId="0" applyNumberFormat="1" applyFont="1"/>
    <xf numFmtId="0" fontId="2" fillId="0" borderId="0" xfId="0" applyFont="1"/>
    <xf numFmtId="16" fontId="1" fillId="0" borderId="0" xfId="0" applyNumberFormat="1" applyFont="1" applyAlignment="1">
      <alignment horizontal="left"/>
    </xf>
    <xf numFmtId="165" fontId="1" fillId="0" borderId="3" xfId="0" quotePrefix="1" applyNumberFormat="1" applyFont="1" applyBorder="1"/>
    <xf numFmtId="0" fontId="3" fillId="0" borderId="0" xfId="0" applyFont="1"/>
    <xf numFmtId="165" fontId="4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1260929</xdr:colOff>
      <xdr:row>29</xdr:row>
      <xdr:rowOff>147940</xdr:rowOff>
    </xdr:from>
    <xdr:to>
      <xdr:col>5</xdr:col>
      <xdr:colOff>18142</xdr:colOff>
      <xdr:row>33</xdr:row>
      <xdr:rowOff>21511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76C94B-FE70-4148-8774-1C0193B4B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6686" y="9248397"/>
          <a:ext cx="2409370" cy="11580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1260929</xdr:colOff>
      <xdr:row>29</xdr:row>
      <xdr:rowOff>147940</xdr:rowOff>
    </xdr:from>
    <xdr:to>
      <xdr:col>5</xdr:col>
      <xdr:colOff>18142</xdr:colOff>
      <xdr:row>33</xdr:row>
      <xdr:rowOff>21511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6729" y="9323690"/>
          <a:ext cx="2364013" cy="11689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1260929</xdr:colOff>
      <xdr:row>29</xdr:row>
      <xdr:rowOff>147940</xdr:rowOff>
    </xdr:from>
    <xdr:to>
      <xdr:col>5</xdr:col>
      <xdr:colOff>18142</xdr:colOff>
      <xdr:row>33</xdr:row>
      <xdr:rowOff>21511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630113-9ECD-42B3-8F4C-8A3D98046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6686" y="9248397"/>
          <a:ext cx="2409370" cy="11580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1260929</xdr:colOff>
      <xdr:row>29</xdr:row>
      <xdr:rowOff>147940</xdr:rowOff>
    </xdr:from>
    <xdr:to>
      <xdr:col>5</xdr:col>
      <xdr:colOff>18142</xdr:colOff>
      <xdr:row>33</xdr:row>
      <xdr:rowOff>21511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6729" y="9323690"/>
          <a:ext cx="2364013" cy="11689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1260929</xdr:colOff>
      <xdr:row>29</xdr:row>
      <xdr:rowOff>147940</xdr:rowOff>
    </xdr:from>
    <xdr:to>
      <xdr:col>5</xdr:col>
      <xdr:colOff>18142</xdr:colOff>
      <xdr:row>33</xdr:row>
      <xdr:rowOff>21511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6729" y="9323690"/>
          <a:ext cx="2364013" cy="11689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1260929</xdr:colOff>
      <xdr:row>29</xdr:row>
      <xdr:rowOff>147940</xdr:rowOff>
    </xdr:from>
    <xdr:to>
      <xdr:col>5</xdr:col>
      <xdr:colOff>18142</xdr:colOff>
      <xdr:row>33</xdr:row>
      <xdr:rowOff>21511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6729" y="9323690"/>
          <a:ext cx="2364013" cy="11689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1260929</xdr:colOff>
      <xdr:row>29</xdr:row>
      <xdr:rowOff>147940</xdr:rowOff>
    </xdr:from>
    <xdr:to>
      <xdr:col>5</xdr:col>
      <xdr:colOff>18142</xdr:colOff>
      <xdr:row>33</xdr:row>
      <xdr:rowOff>21511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6729" y="9323690"/>
          <a:ext cx="2364013" cy="11689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1260929</xdr:colOff>
      <xdr:row>29</xdr:row>
      <xdr:rowOff>147940</xdr:rowOff>
    </xdr:from>
    <xdr:to>
      <xdr:col>5</xdr:col>
      <xdr:colOff>18142</xdr:colOff>
      <xdr:row>33</xdr:row>
      <xdr:rowOff>21511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6729" y="9323690"/>
          <a:ext cx="2364013" cy="11689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1260929</xdr:colOff>
      <xdr:row>29</xdr:row>
      <xdr:rowOff>147940</xdr:rowOff>
    </xdr:from>
    <xdr:to>
      <xdr:col>5</xdr:col>
      <xdr:colOff>18142</xdr:colOff>
      <xdr:row>33</xdr:row>
      <xdr:rowOff>21511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6729" y="9323690"/>
          <a:ext cx="2364013" cy="11689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1260929</xdr:colOff>
      <xdr:row>29</xdr:row>
      <xdr:rowOff>147940</xdr:rowOff>
    </xdr:from>
    <xdr:to>
      <xdr:col>5</xdr:col>
      <xdr:colOff>18142</xdr:colOff>
      <xdr:row>33</xdr:row>
      <xdr:rowOff>21511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6729" y="9323690"/>
          <a:ext cx="2364013" cy="1168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1F3D6-2144-4885-A120-219EB17E3142}">
  <dimension ref="A1:L46"/>
  <sheetViews>
    <sheetView topLeftCell="A18" zoomScale="80" zoomScaleNormal="80" workbookViewId="0">
      <selection activeCell="J19" sqref="J19"/>
    </sheetView>
  </sheetViews>
  <sheetFormatPr defaultColWidth="8.69140625" defaultRowHeight="17.600000000000001" x14ac:dyDescent="0.4"/>
  <cols>
    <col min="1" max="1" width="10.53515625" style="1" customWidth="1"/>
    <col min="2" max="3" width="8.69140625" style="1"/>
    <col min="4" max="4" width="22.4609375" style="1" customWidth="1"/>
    <col min="5" max="5" width="29.15234375" style="2" customWidth="1"/>
    <col min="6" max="16384" width="8.69140625" style="1"/>
  </cols>
  <sheetData>
    <row r="1" spans="1:12" ht="25.5" customHeight="1" x14ac:dyDescent="0.4">
      <c r="A1" s="12" t="s">
        <v>0</v>
      </c>
      <c r="B1" s="12"/>
      <c r="C1" s="12"/>
      <c r="D1" s="12"/>
      <c r="E1" s="12"/>
      <c r="F1" s="12"/>
    </row>
    <row r="2" spans="1:12" ht="25.5" customHeight="1" x14ac:dyDescent="0.4">
      <c r="A2" s="12" t="s">
        <v>53</v>
      </c>
      <c r="B2" s="12"/>
      <c r="C2" s="12"/>
      <c r="D2" s="12"/>
      <c r="E2" s="12"/>
      <c r="F2" s="12"/>
    </row>
    <row r="3" spans="1:12" ht="15.55" customHeight="1" x14ac:dyDescent="0.4"/>
    <row r="4" spans="1:12" ht="25.5" customHeight="1" x14ac:dyDescent="0.4">
      <c r="A4" s="7" t="s">
        <v>1</v>
      </c>
    </row>
    <row r="5" spans="1:12" ht="25.5" customHeight="1" x14ac:dyDescent="0.4">
      <c r="B5" s="1" t="s">
        <v>2</v>
      </c>
      <c r="D5" s="1" t="s">
        <v>12</v>
      </c>
      <c r="E5" s="3">
        <v>350000</v>
      </c>
      <c r="L5" s="1" t="s">
        <v>8</v>
      </c>
    </row>
    <row r="6" spans="1:12" ht="25.5" customHeight="1" x14ac:dyDescent="0.4">
      <c r="D6" s="1" t="s">
        <v>13</v>
      </c>
      <c r="E6" s="3">
        <v>308000</v>
      </c>
    </row>
    <row r="7" spans="1:12" ht="25.5" customHeight="1" x14ac:dyDescent="0.4">
      <c r="D7" s="1" t="s">
        <v>14</v>
      </c>
      <c r="E7" s="3">
        <v>285500</v>
      </c>
    </row>
    <row r="8" spans="1:12" ht="25.5" customHeight="1" x14ac:dyDescent="0.4">
      <c r="D8" s="1" t="s">
        <v>15</v>
      </c>
      <c r="E8" s="3">
        <v>263000</v>
      </c>
    </row>
    <row r="9" spans="1:12" ht="25.5" customHeight="1" x14ac:dyDescent="0.7">
      <c r="D9" s="10" t="s">
        <v>16</v>
      </c>
      <c r="E9" s="11">
        <v>0</v>
      </c>
      <c r="F9" s="1" t="s">
        <v>8</v>
      </c>
    </row>
    <row r="10" spans="1:12" ht="25.5" customHeight="1" x14ac:dyDescent="0.4">
      <c r="E10" s="3">
        <f>SUM(E5:E9)</f>
        <v>1206500</v>
      </c>
    </row>
    <row r="11" spans="1:12" ht="25.5" customHeight="1" x14ac:dyDescent="0.4">
      <c r="B11" s="1" t="s">
        <v>54</v>
      </c>
      <c r="E11" s="3">
        <v>500000</v>
      </c>
    </row>
    <row r="12" spans="1:12" ht="25.5" customHeight="1" thickBot="1" x14ac:dyDescent="0.45">
      <c r="B12" s="1" t="s">
        <v>3</v>
      </c>
      <c r="E12" s="4">
        <v>893000</v>
      </c>
    </row>
    <row r="13" spans="1:12" ht="25.5" customHeight="1" x14ac:dyDescent="0.4">
      <c r="A13" s="1" t="s">
        <v>9</v>
      </c>
      <c r="E13" s="3">
        <f>SUM(E10:E12)</f>
        <v>2599500</v>
      </c>
    </row>
    <row r="14" spans="1:12" ht="25.5" customHeight="1" thickBot="1" x14ac:dyDescent="0.45">
      <c r="A14" s="1" t="s">
        <v>5</v>
      </c>
      <c r="E14" s="4">
        <v>24574000</v>
      </c>
    </row>
    <row r="15" spans="1:12" ht="25.5" customHeight="1" x14ac:dyDescent="0.4">
      <c r="A15" s="1" t="s">
        <v>6</v>
      </c>
      <c r="E15" s="3">
        <f>SUM(E13:E14)</f>
        <v>27173500</v>
      </c>
    </row>
    <row r="16" spans="1:12" ht="25.5" customHeight="1" x14ac:dyDescent="0.4">
      <c r="E16" s="3"/>
    </row>
    <row r="17" spans="1:11" ht="25.5" customHeight="1" x14ac:dyDescent="0.4">
      <c r="A17" s="7" t="s">
        <v>4</v>
      </c>
      <c r="E17" s="3"/>
    </row>
    <row r="18" spans="1:11" ht="25.5" customHeight="1" x14ac:dyDescent="0.4">
      <c r="A18" s="8">
        <v>45566</v>
      </c>
      <c r="B18" s="1" t="s">
        <v>11</v>
      </c>
      <c r="E18" s="3">
        <v>161000</v>
      </c>
    </row>
    <row r="19" spans="1:11" ht="25.5" customHeight="1" x14ac:dyDescent="0.4">
      <c r="A19" s="8">
        <v>45566</v>
      </c>
      <c r="B19" s="1" t="s">
        <v>19</v>
      </c>
      <c r="E19" s="3">
        <v>1200000</v>
      </c>
    </row>
    <row r="20" spans="1:11" ht="25.5" customHeight="1" x14ac:dyDescent="0.4">
      <c r="A20" s="8"/>
      <c r="E20" s="3">
        <v>0</v>
      </c>
      <c r="J20" s="1" t="s">
        <v>8</v>
      </c>
    </row>
    <row r="21" spans="1:11" ht="25.5" customHeight="1" x14ac:dyDescent="0.4">
      <c r="A21" s="8"/>
      <c r="E21" s="3">
        <v>0</v>
      </c>
    </row>
    <row r="22" spans="1:11" ht="25.5" customHeight="1" x14ac:dyDescent="0.4">
      <c r="A22" s="8"/>
      <c r="E22" s="3">
        <v>0</v>
      </c>
    </row>
    <row r="23" spans="1:11" ht="24" customHeight="1" thickBot="1" x14ac:dyDescent="0.45">
      <c r="A23" s="8"/>
      <c r="E23" s="3">
        <v>0</v>
      </c>
    </row>
    <row r="24" spans="1:11" ht="25.5" customHeight="1" x14ac:dyDescent="0.4">
      <c r="A24" s="1" t="s">
        <v>10</v>
      </c>
      <c r="E24" s="5">
        <f>SUM(E18:E23)</f>
        <v>1361000</v>
      </c>
      <c r="K24" s="1" t="s">
        <v>8</v>
      </c>
    </row>
    <row r="25" spans="1:11" ht="25.5" customHeight="1" x14ac:dyDescent="0.4">
      <c r="E25" s="3"/>
    </row>
    <row r="26" spans="1:11" ht="25.5" customHeight="1" x14ac:dyDescent="0.4">
      <c r="A26" s="7" t="s">
        <v>7</v>
      </c>
      <c r="E26" s="6">
        <f>E15-E24</f>
        <v>25812500</v>
      </c>
    </row>
    <row r="27" spans="1:11" ht="14.05" customHeight="1" x14ac:dyDescent="0.4"/>
    <row r="28" spans="1:11" ht="31.5" customHeight="1" x14ac:dyDescent="0.4"/>
    <row r="29" spans="1:11" ht="25.5" customHeight="1" x14ac:dyDescent="0.4">
      <c r="E29" s="1" t="s">
        <v>17</v>
      </c>
    </row>
    <row r="30" spans="1:11" ht="25.5" customHeight="1" x14ac:dyDescent="0.4">
      <c r="E30" s="1"/>
    </row>
    <row r="31" spans="1:11" ht="25.5" customHeight="1" x14ac:dyDescent="0.4">
      <c r="E31" s="1"/>
    </row>
    <row r="32" spans="1:11" ht="25.5" customHeight="1" x14ac:dyDescent="0.4">
      <c r="E32" s="1"/>
    </row>
    <row r="33" spans="5:5" ht="25.5" customHeight="1" x14ac:dyDescent="0.4">
      <c r="E33" s="1"/>
    </row>
    <row r="34" spans="5:5" ht="25.5" customHeight="1" x14ac:dyDescent="0.4">
      <c r="E34" s="7" t="s">
        <v>18</v>
      </c>
    </row>
    <row r="35" spans="5:5" ht="25.5" customHeight="1" x14ac:dyDescent="0.4">
      <c r="E35" s="1"/>
    </row>
    <row r="36" spans="5:5" ht="25.5" customHeight="1" x14ac:dyDescent="0.4">
      <c r="E36" s="1"/>
    </row>
    <row r="37" spans="5:5" ht="25.5" customHeight="1" x14ac:dyDescent="0.4">
      <c r="E37" s="1"/>
    </row>
    <row r="38" spans="5:5" ht="25.5" customHeight="1" x14ac:dyDescent="0.4">
      <c r="E38" s="1"/>
    </row>
    <row r="39" spans="5:5" ht="25.5" customHeight="1" x14ac:dyDescent="0.4">
      <c r="E39" s="1"/>
    </row>
    <row r="40" spans="5:5" ht="25.5" customHeight="1" x14ac:dyDescent="0.4">
      <c r="E40" s="1"/>
    </row>
    <row r="41" spans="5:5" ht="25.5" customHeight="1" x14ac:dyDescent="0.4">
      <c r="E41" s="1"/>
    </row>
    <row r="42" spans="5:5" ht="25.5" customHeight="1" x14ac:dyDescent="0.4">
      <c r="E42" s="1"/>
    </row>
    <row r="43" spans="5:5" ht="25.5" customHeight="1" x14ac:dyDescent="0.4">
      <c r="E43" s="1"/>
    </row>
    <row r="44" spans="5:5" ht="25.5" customHeight="1" x14ac:dyDescent="0.4">
      <c r="E44" s="1"/>
    </row>
    <row r="45" spans="5:5" x14ac:dyDescent="0.4">
      <c r="E45" s="1"/>
    </row>
    <row r="46" spans="5:5" x14ac:dyDescent="0.4">
      <c r="E46" s="1"/>
    </row>
  </sheetData>
  <mergeCells count="2">
    <mergeCell ref="A1:F1"/>
    <mergeCell ref="A2:F2"/>
  </mergeCells>
  <pageMargins left="0.98" right="0.64" top="0.68" bottom="0.33" header="0.3" footer="0.3"/>
  <pageSetup paperSize="10000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6"/>
  <sheetViews>
    <sheetView tabSelected="1" topLeftCell="A22" zoomScale="90" zoomScaleNormal="90" workbookViewId="0">
      <selection activeCell="E23" sqref="E23"/>
    </sheetView>
  </sheetViews>
  <sheetFormatPr defaultColWidth="8.69140625" defaultRowHeight="17.600000000000001" x14ac:dyDescent="0.4"/>
  <cols>
    <col min="1" max="1" width="10.53515625" style="1" customWidth="1"/>
    <col min="2" max="3" width="8.69140625" style="1"/>
    <col min="4" max="4" width="22.4609375" style="1" customWidth="1"/>
    <col min="5" max="5" width="29.15234375" style="2" customWidth="1"/>
    <col min="6" max="16384" width="8.69140625" style="1"/>
  </cols>
  <sheetData>
    <row r="1" spans="1:12" ht="25.5" customHeight="1" x14ac:dyDescent="0.4">
      <c r="A1" s="12" t="s">
        <v>0</v>
      </c>
      <c r="B1" s="12"/>
      <c r="C1" s="12"/>
      <c r="D1" s="12"/>
      <c r="E1" s="12"/>
      <c r="F1" s="12"/>
    </row>
    <row r="2" spans="1:12" ht="25.5" customHeight="1" x14ac:dyDescent="0.4">
      <c r="A2" s="12" t="s">
        <v>55</v>
      </c>
      <c r="B2" s="12"/>
      <c r="C2" s="12"/>
      <c r="D2" s="12"/>
      <c r="E2" s="12"/>
      <c r="F2" s="12"/>
    </row>
    <row r="3" spans="1:12" ht="15.55" customHeight="1" x14ac:dyDescent="0.4"/>
    <row r="4" spans="1:12" ht="25.5" customHeight="1" x14ac:dyDescent="0.4">
      <c r="A4" s="7" t="s">
        <v>1</v>
      </c>
    </row>
    <row r="5" spans="1:12" ht="25.5" customHeight="1" x14ac:dyDescent="0.4">
      <c r="B5" s="1" t="s">
        <v>2</v>
      </c>
      <c r="D5" s="1" t="s">
        <v>12</v>
      </c>
      <c r="E5" s="3">
        <v>320000</v>
      </c>
      <c r="L5" s="1" t="s">
        <v>8</v>
      </c>
    </row>
    <row r="6" spans="1:12" ht="25.5" customHeight="1" x14ac:dyDescent="0.4">
      <c r="D6" s="1" t="s">
        <v>13</v>
      </c>
      <c r="E6" s="3">
        <v>318500</v>
      </c>
    </row>
    <row r="7" spans="1:12" ht="25.5" customHeight="1" x14ac:dyDescent="0.4">
      <c r="D7" s="1" t="s">
        <v>14</v>
      </c>
      <c r="E7" s="3">
        <v>361000</v>
      </c>
    </row>
    <row r="8" spans="1:12" ht="25.5" customHeight="1" x14ac:dyDescent="0.4">
      <c r="D8" s="1" t="s">
        <v>15</v>
      </c>
      <c r="E8" s="3">
        <v>364000</v>
      </c>
    </row>
    <row r="9" spans="1:12" ht="25.5" customHeight="1" x14ac:dyDescent="0.4">
      <c r="D9" s="1" t="s">
        <v>16</v>
      </c>
      <c r="E9" s="9">
        <v>273000</v>
      </c>
    </row>
    <row r="10" spans="1:12" ht="25.5" customHeight="1" x14ac:dyDescent="0.4">
      <c r="E10" s="3">
        <f>SUM(E5:E9)</f>
        <v>1636500</v>
      </c>
    </row>
    <row r="11" spans="1:12" ht="25.5" customHeight="1" x14ac:dyDescent="0.4">
      <c r="B11" s="1" t="s">
        <v>56</v>
      </c>
      <c r="E11" s="3">
        <v>1200000</v>
      </c>
    </row>
    <row r="12" spans="1:12" ht="25.5" customHeight="1" thickBot="1" x14ac:dyDescent="0.45">
      <c r="B12" s="1" t="s">
        <v>3</v>
      </c>
      <c r="E12" s="4">
        <v>934000</v>
      </c>
    </row>
    <row r="13" spans="1:12" ht="25.5" customHeight="1" x14ac:dyDescent="0.4">
      <c r="A13" s="1" t="s">
        <v>9</v>
      </c>
      <c r="E13" s="3">
        <f>SUM(E10:E12)</f>
        <v>3770500</v>
      </c>
    </row>
    <row r="14" spans="1:12" ht="25.5" customHeight="1" thickBot="1" x14ac:dyDescent="0.45">
      <c r="A14" s="1" t="s">
        <v>5</v>
      </c>
      <c r="E14" s="4">
        <v>23233000</v>
      </c>
    </row>
    <row r="15" spans="1:12" ht="25.5" customHeight="1" x14ac:dyDescent="0.4">
      <c r="A15" s="1" t="s">
        <v>6</v>
      </c>
      <c r="E15" s="3">
        <f>SUM(E13:E14)</f>
        <v>27003500</v>
      </c>
    </row>
    <row r="16" spans="1:12" ht="25.5" customHeight="1" x14ac:dyDescent="0.4">
      <c r="E16" s="3"/>
    </row>
    <row r="17" spans="1:11" ht="25.5" customHeight="1" x14ac:dyDescent="0.4">
      <c r="A17" s="7" t="s">
        <v>4</v>
      </c>
      <c r="E17" s="3"/>
    </row>
    <row r="18" spans="1:11" ht="25.5" customHeight="1" x14ac:dyDescent="0.4">
      <c r="A18" s="8">
        <v>45292</v>
      </c>
      <c r="B18" s="1" t="s">
        <v>11</v>
      </c>
      <c r="E18" s="3">
        <v>901000</v>
      </c>
    </row>
    <row r="19" spans="1:11" ht="25.5" customHeight="1" x14ac:dyDescent="0.4">
      <c r="A19" s="8">
        <v>45292</v>
      </c>
      <c r="B19" s="1" t="s">
        <v>19</v>
      </c>
      <c r="E19" s="3">
        <v>1200000</v>
      </c>
    </row>
    <row r="20" spans="1:11" ht="25.5" customHeight="1" x14ac:dyDescent="0.4">
      <c r="A20" s="8">
        <v>45662</v>
      </c>
      <c r="B20" s="1" t="s">
        <v>57</v>
      </c>
      <c r="E20" s="3">
        <v>175000</v>
      </c>
      <c r="J20" s="1" t="s">
        <v>8</v>
      </c>
    </row>
    <row r="21" spans="1:11" ht="25.5" customHeight="1" x14ac:dyDescent="0.4">
      <c r="A21" s="8">
        <v>45667</v>
      </c>
      <c r="B21" s="1" t="s">
        <v>58</v>
      </c>
      <c r="E21" s="3">
        <v>100000</v>
      </c>
    </row>
    <row r="22" spans="1:11" ht="25.5" customHeight="1" x14ac:dyDescent="0.4">
      <c r="A22" s="8">
        <v>45670</v>
      </c>
      <c r="B22" s="1" t="s">
        <v>59</v>
      </c>
      <c r="E22" s="3">
        <v>8000000</v>
      </c>
    </row>
    <row r="23" spans="1:11" ht="24" customHeight="1" thickBot="1" x14ac:dyDescent="0.45">
      <c r="A23" s="8"/>
      <c r="E23" s="3"/>
    </row>
    <row r="24" spans="1:11" ht="25.5" customHeight="1" x14ac:dyDescent="0.4">
      <c r="A24" s="1" t="s">
        <v>10</v>
      </c>
      <c r="E24" s="5">
        <f>SUM(E18:E23)</f>
        <v>10376000</v>
      </c>
      <c r="K24" s="1" t="s">
        <v>8</v>
      </c>
    </row>
    <row r="25" spans="1:11" ht="25.5" customHeight="1" x14ac:dyDescent="0.4">
      <c r="E25" s="3"/>
    </row>
    <row r="26" spans="1:11" ht="25.5" customHeight="1" x14ac:dyDescent="0.4">
      <c r="A26" s="7" t="s">
        <v>7</v>
      </c>
      <c r="E26" s="6">
        <f>E15-E24</f>
        <v>16627500</v>
      </c>
    </row>
    <row r="27" spans="1:11" ht="14.05" customHeight="1" x14ac:dyDescent="0.4"/>
    <row r="28" spans="1:11" ht="31.5" customHeight="1" x14ac:dyDescent="0.4"/>
    <row r="29" spans="1:11" ht="25.5" customHeight="1" x14ac:dyDescent="0.4">
      <c r="E29" s="1" t="s">
        <v>17</v>
      </c>
    </row>
    <row r="30" spans="1:11" ht="25.5" customHeight="1" x14ac:dyDescent="0.4">
      <c r="E30" s="1"/>
    </row>
    <row r="31" spans="1:11" ht="25.5" customHeight="1" x14ac:dyDescent="0.4">
      <c r="E31" s="1"/>
    </row>
    <row r="32" spans="1:11" ht="25.5" customHeight="1" x14ac:dyDescent="0.4">
      <c r="E32" s="1"/>
    </row>
    <row r="33" spans="5:5" ht="25.5" customHeight="1" x14ac:dyDescent="0.4">
      <c r="E33" s="1"/>
    </row>
    <row r="34" spans="5:5" ht="25.5" customHeight="1" x14ac:dyDescent="0.4">
      <c r="E34" s="7" t="s">
        <v>18</v>
      </c>
    </row>
    <row r="35" spans="5:5" ht="25.5" customHeight="1" x14ac:dyDescent="0.4">
      <c r="E35" s="1"/>
    </row>
    <row r="36" spans="5:5" ht="25.5" customHeight="1" x14ac:dyDescent="0.4">
      <c r="E36" s="1"/>
    </row>
    <row r="37" spans="5:5" ht="25.5" customHeight="1" x14ac:dyDescent="0.4">
      <c r="E37" s="1"/>
    </row>
    <row r="38" spans="5:5" ht="25.5" customHeight="1" x14ac:dyDescent="0.4">
      <c r="E38" s="1"/>
    </row>
    <row r="39" spans="5:5" ht="25.5" customHeight="1" x14ac:dyDescent="0.4">
      <c r="E39" s="1"/>
    </row>
    <row r="40" spans="5:5" ht="25.5" customHeight="1" x14ac:dyDescent="0.4">
      <c r="E40" s="1"/>
    </row>
    <row r="41" spans="5:5" ht="25.5" customHeight="1" x14ac:dyDescent="0.4">
      <c r="E41" s="1"/>
    </row>
    <row r="42" spans="5:5" ht="25.5" customHeight="1" x14ac:dyDescent="0.4">
      <c r="E42" s="1"/>
    </row>
    <row r="43" spans="5:5" ht="25.5" customHeight="1" x14ac:dyDescent="0.4">
      <c r="E43" s="1"/>
    </row>
    <row r="44" spans="5:5" ht="25.5" customHeight="1" x14ac:dyDescent="0.4">
      <c r="E44" s="1"/>
    </row>
    <row r="45" spans="5:5" x14ac:dyDescent="0.4">
      <c r="E45" s="1"/>
    </row>
    <row r="46" spans="5:5" x14ac:dyDescent="0.4">
      <c r="E46" s="1"/>
    </row>
  </sheetData>
  <mergeCells count="2">
    <mergeCell ref="A1:F1"/>
    <mergeCell ref="A2:F2"/>
  </mergeCells>
  <pageMargins left="0.98" right="0.64" top="0.68" bottom="0.33" header="0.3" footer="0.3"/>
  <pageSetup paperSize="10000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EF92-2B29-4FF5-BA2D-BC0F4D99B7D7}">
  <dimension ref="A1:L46"/>
  <sheetViews>
    <sheetView topLeftCell="A17" zoomScale="80" zoomScaleNormal="80" workbookViewId="0">
      <selection activeCell="G10" sqref="G10"/>
    </sheetView>
  </sheetViews>
  <sheetFormatPr defaultColWidth="8.69140625" defaultRowHeight="17.600000000000001" x14ac:dyDescent="0.4"/>
  <cols>
    <col min="1" max="1" width="10.53515625" style="1" customWidth="1"/>
    <col min="2" max="3" width="8.69140625" style="1"/>
    <col min="4" max="4" width="22.4609375" style="1" customWidth="1"/>
    <col min="5" max="5" width="29.15234375" style="2" customWidth="1"/>
    <col min="6" max="16384" width="8.69140625" style="1"/>
  </cols>
  <sheetData>
    <row r="1" spans="1:12" ht="25.5" customHeight="1" x14ac:dyDescent="0.4">
      <c r="A1" s="12" t="s">
        <v>0</v>
      </c>
      <c r="B1" s="12"/>
      <c r="C1" s="12"/>
      <c r="D1" s="12"/>
      <c r="E1" s="12"/>
      <c r="F1" s="12"/>
    </row>
    <row r="2" spans="1:12" ht="25.5" customHeight="1" x14ac:dyDescent="0.4">
      <c r="A2" s="12" t="s">
        <v>49</v>
      </c>
      <c r="B2" s="12"/>
      <c r="C2" s="12"/>
      <c r="D2" s="12"/>
      <c r="E2" s="12"/>
      <c r="F2" s="12"/>
    </row>
    <row r="3" spans="1:12" ht="15.55" customHeight="1" x14ac:dyDescent="0.4"/>
    <row r="4" spans="1:12" ht="25.5" customHeight="1" x14ac:dyDescent="0.4">
      <c r="A4" s="7" t="s">
        <v>1</v>
      </c>
    </row>
    <row r="5" spans="1:12" ht="25.5" customHeight="1" x14ac:dyDescent="0.4">
      <c r="B5" s="1" t="s">
        <v>2</v>
      </c>
      <c r="D5" s="1" t="s">
        <v>12</v>
      </c>
      <c r="E5" s="3">
        <v>317000</v>
      </c>
      <c r="L5" s="1" t="s">
        <v>8</v>
      </c>
    </row>
    <row r="6" spans="1:12" ht="25.5" customHeight="1" x14ac:dyDescent="0.4">
      <c r="D6" s="1" t="s">
        <v>13</v>
      </c>
      <c r="E6" s="3">
        <v>325000</v>
      </c>
    </row>
    <row r="7" spans="1:12" ht="25.5" customHeight="1" x14ac:dyDescent="0.4">
      <c r="D7" s="1" t="s">
        <v>14</v>
      </c>
      <c r="E7" s="3">
        <v>338000</v>
      </c>
    </row>
    <row r="8" spans="1:12" ht="25.5" customHeight="1" x14ac:dyDescent="0.4">
      <c r="D8" s="1" t="s">
        <v>15</v>
      </c>
      <c r="E8" s="3">
        <v>361000</v>
      </c>
    </row>
    <row r="9" spans="1:12" ht="25.5" customHeight="1" x14ac:dyDescent="0.7">
      <c r="D9" s="10" t="s">
        <v>16</v>
      </c>
      <c r="E9" s="11">
        <v>0</v>
      </c>
      <c r="F9" s="1" t="s">
        <v>8</v>
      </c>
    </row>
    <row r="10" spans="1:12" ht="25.5" customHeight="1" x14ac:dyDescent="0.4">
      <c r="E10" s="3">
        <f>SUM(E5:E9)</f>
        <v>1341000</v>
      </c>
    </row>
    <row r="11" spans="1:12" ht="25.5" customHeight="1" x14ac:dyDescent="0.4">
      <c r="B11" s="1" t="s">
        <v>52</v>
      </c>
      <c r="E11" s="3">
        <v>600000</v>
      </c>
    </row>
    <row r="12" spans="1:12" ht="25.5" customHeight="1" thickBot="1" x14ac:dyDescent="0.45">
      <c r="B12" s="1" t="s">
        <v>3</v>
      </c>
      <c r="E12" s="4">
        <v>720000</v>
      </c>
    </row>
    <row r="13" spans="1:12" ht="25.5" customHeight="1" x14ac:dyDescent="0.4">
      <c r="A13" s="1" t="s">
        <v>9</v>
      </c>
      <c r="E13" s="3">
        <f>SUM(E10:E12)</f>
        <v>2661000</v>
      </c>
    </row>
    <row r="14" spans="1:12" ht="25.5" customHeight="1" thickBot="1" x14ac:dyDescent="0.45">
      <c r="A14" s="1" t="s">
        <v>5</v>
      </c>
      <c r="E14" s="4">
        <v>24415500</v>
      </c>
    </row>
    <row r="15" spans="1:12" ht="25.5" customHeight="1" x14ac:dyDescent="0.4">
      <c r="A15" s="1" t="s">
        <v>6</v>
      </c>
      <c r="E15" s="3">
        <f>SUM(E13:E14)</f>
        <v>27076500</v>
      </c>
    </row>
    <row r="16" spans="1:12" ht="25.5" customHeight="1" x14ac:dyDescent="0.4">
      <c r="E16" s="3"/>
    </row>
    <row r="17" spans="1:11" ht="25.5" customHeight="1" x14ac:dyDescent="0.4">
      <c r="A17" s="7" t="s">
        <v>4</v>
      </c>
      <c r="E17" s="3"/>
    </row>
    <row r="18" spans="1:11" ht="25.5" customHeight="1" x14ac:dyDescent="0.4">
      <c r="A18" s="8">
        <v>45536</v>
      </c>
      <c r="B18" s="1" t="s">
        <v>11</v>
      </c>
      <c r="E18" s="3">
        <v>194000</v>
      </c>
    </row>
    <row r="19" spans="1:11" ht="25.5" customHeight="1" x14ac:dyDescent="0.4">
      <c r="A19" s="8">
        <v>45536</v>
      </c>
      <c r="B19" s="1" t="s">
        <v>19</v>
      </c>
      <c r="E19" s="3">
        <v>1200000</v>
      </c>
    </row>
    <row r="20" spans="1:11" ht="25.5" customHeight="1" x14ac:dyDescent="0.4">
      <c r="A20" s="8">
        <v>45541</v>
      </c>
      <c r="B20" s="1" t="s">
        <v>50</v>
      </c>
      <c r="E20" s="3">
        <v>250000</v>
      </c>
      <c r="J20" s="1" t="s">
        <v>8</v>
      </c>
    </row>
    <row r="21" spans="1:11" ht="25.5" customHeight="1" x14ac:dyDescent="0.4">
      <c r="A21" s="8">
        <v>45547</v>
      </c>
      <c r="B21" s="1" t="s">
        <v>51</v>
      </c>
      <c r="E21" s="3">
        <v>858500</v>
      </c>
    </row>
    <row r="22" spans="1:11" ht="25.5" customHeight="1" x14ac:dyDescent="0.4">
      <c r="A22" s="8"/>
      <c r="E22" s="3">
        <v>0</v>
      </c>
    </row>
    <row r="23" spans="1:11" ht="24" customHeight="1" thickBot="1" x14ac:dyDescent="0.45">
      <c r="A23" s="8"/>
      <c r="E23" s="3">
        <v>0</v>
      </c>
    </row>
    <row r="24" spans="1:11" ht="25.5" customHeight="1" x14ac:dyDescent="0.4">
      <c r="A24" s="1" t="s">
        <v>10</v>
      </c>
      <c r="E24" s="5">
        <f>SUM(E18:E23)</f>
        <v>2502500</v>
      </c>
      <c r="K24" s="1" t="s">
        <v>8</v>
      </c>
    </row>
    <row r="25" spans="1:11" ht="25.5" customHeight="1" x14ac:dyDescent="0.4">
      <c r="E25" s="3"/>
    </row>
    <row r="26" spans="1:11" ht="25.5" customHeight="1" x14ac:dyDescent="0.4">
      <c r="A26" s="7" t="s">
        <v>7</v>
      </c>
      <c r="E26" s="6">
        <f>E15-E24</f>
        <v>24574000</v>
      </c>
    </row>
    <row r="27" spans="1:11" ht="14.05" customHeight="1" x14ac:dyDescent="0.4"/>
    <row r="28" spans="1:11" ht="31.5" customHeight="1" x14ac:dyDescent="0.4"/>
    <row r="29" spans="1:11" ht="25.5" customHeight="1" x14ac:dyDescent="0.4">
      <c r="E29" s="1" t="s">
        <v>17</v>
      </c>
    </row>
    <row r="30" spans="1:11" ht="25.5" customHeight="1" x14ac:dyDescent="0.4">
      <c r="E30" s="1"/>
    </row>
    <row r="31" spans="1:11" ht="25.5" customHeight="1" x14ac:dyDescent="0.4">
      <c r="E31" s="1"/>
    </row>
    <row r="32" spans="1:11" ht="25.5" customHeight="1" x14ac:dyDescent="0.4">
      <c r="E32" s="1"/>
    </row>
    <row r="33" spans="5:5" ht="25.5" customHeight="1" x14ac:dyDescent="0.4">
      <c r="E33" s="1"/>
    </row>
    <row r="34" spans="5:5" ht="25.5" customHeight="1" x14ac:dyDescent="0.4">
      <c r="E34" s="7" t="s">
        <v>18</v>
      </c>
    </row>
    <row r="35" spans="5:5" ht="25.5" customHeight="1" x14ac:dyDescent="0.4">
      <c r="E35" s="1"/>
    </row>
    <row r="36" spans="5:5" ht="25.5" customHeight="1" x14ac:dyDescent="0.4">
      <c r="E36" s="1"/>
    </row>
    <row r="37" spans="5:5" ht="25.5" customHeight="1" x14ac:dyDescent="0.4">
      <c r="E37" s="1"/>
    </row>
    <row r="38" spans="5:5" ht="25.5" customHeight="1" x14ac:dyDescent="0.4">
      <c r="E38" s="1"/>
    </row>
    <row r="39" spans="5:5" ht="25.5" customHeight="1" x14ac:dyDescent="0.4">
      <c r="E39" s="1"/>
    </row>
    <row r="40" spans="5:5" ht="25.5" customHeight="1" x14ac:dyDescent="0.4">
      <c r="E40" s="1"/>
    </row>
    <row r="41" spans="5:5" ht="25.5" customHeight="1" x14ac:dyDescent="0.4">
      <c r="E41" s="1"/>
    </row>
    <row r="42" spans="5:5" ht="25.5" customHeight="1" x14ac:dyDescent="0.4">
      <c r="E42" s="1"/>
    </row>
    <row r="43" spans="5:5" ht="25.5" customHeight="1" x14ac:dyDescent="0.4">
      <c r="E43" s="1"/>
    </row>
    <row r="44" spans="5:5" ht="25.5" customHeight="1" x14ac:dyDescent="0.4">
      <c r="E44" s="1"/>
    </row>
    <row r="45" spans="5:5" x14ac:dyDescent="0.4">
      <c r="E45" s="1"/>
    </row>
    <row r="46" spans="5:5" x14ac:dyDescent="0.4">
      <c r="E46" s="1"/>
    </row>
  </sheetData>
  <mergeCells count="2">
    <mergeCell ref="A1:F1"/>
    <mergeCell ref="A2:F2"/>
  </mergeCells>
  <pageMargins left="0.98" right="0.64" top="0.68" bottom="0.33" header="0.3" footer="0.3"/>
  <pageSetup paperSize="1000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opLeftCell="A13" zoomScale="80" zoomScaleNormal="80" workbookViewId="0">
      <selection activeCell="I21" sqref="I21"/>
    </sheetView>
  </sheetViews>
  <sheetFormatPr defaultColWidth="8.69140625" defaultRowHeight="17.600000000000001" x14ac:dyDescent="0.4"/>
  <cols>
    <col min="1" max="1" width="10.53515625" style="1" customWidth="1"/>
    <col min="2" max="3" width="8.69140625" style="1"/>
    <col min="4" max="4" width="22.4609375" style="1" customWidth="1"/>
    <col min="5" max="5" width="29.15234375" style="2" customWidth="1"/>
    <col min="6" max="16384" width="8.69140625" style="1"/>
  </cols>
  <sheetData>
    <row r="1" spans="1:12" ht="25.5" customHeight="1" x14ac:dyDescent="0.4">
      <c r="A1" s="12" t="s">
        <v>0</v>
      </c>
      <c r="B1" s="12"/>
      <c r="C1" s="12"/>
      <c r="D1" s="12"/>
      <c r="E1" s="12"/>
      <c r="F1" s="12"/>
    </row>
    <row r="2" spans="1:12" ht="25.5" customHeight="1" x14ac:dyDescent="0.4">
      <c r="A2" s="12" t="s">
        <v>44</v>
      </c>
      <c r="B2" s="12"/>
      <c r="C2" s="12"/>
      <c r="D2" s="12"/>
      <c r="E2" s="12"/>
      <c r="F2" s="12"/>
    </row>
    <row r="3" spans="1:12" ht="15.55" customHeight="1" x14ac:dyDescent="0.4"/>
    <row r="4" spans="1:12" ht="25.5" customHeight="1" x14ac:dyDescent="0.4">
      <c r="A4" s="7" t="s">
        <v>1</v>
      </c>
    </row>
    <row r="5" spans="1:12" ht="25.5" customHeight="1" x14ac:dyDescent="0.4">
      <c r="B5" s="1" t="s">
        <v>2</v>
      </c>
      <c r="D5" s="1" t="s">
        <v>12</v>
      </c>
      <c r="E5" s="3">
        <v>377000</v>
      </c>
      <c r="L5" s="1" t="s">
        <v>8</v>
      </c>
    </row>
    <row r="6" spans="1:12" ht="25.5" customHeight="1" x14ac:dyDescent="0.4">
      <c r="D6" s="1" t="s">
        <v>13</v>
      </c>
      <c r="E6" s="3">
        <v>207000</v>
      </c>
    </row>
    <row r="7" spans="1:12" ht="25.5" customHeight="1" x14ac:dyDescent="0.4">
      <c r="D7" s="1" t="s">
        <v>14</v>
      </c>
      <c r="E7" s="3">
        <v>253000</v>
      </c>
    </row>
    <row r="8" spans="1:12" ht="25.5" customHeight="1" x14ac:dyDescent="0.4">
      <c r="D8" s="1" t="s">
        <v>15</v>
      </c>
      <c r="E8" s="3">
        <v>296000</v>
      </c>
    </row>
    <row r="9" spans="1:12" ht="25.5" customHeight="1" x14ac:dyDescent="0.4">
      <c r="D9" s="1" t="s">
        <v>16</v>
      </c>
      <c r="E9" s="3">
        <v>324000</v>
      </c>
    </row>
    <row r="10" spans="1:12" ht="25.5" customHeight="1" x14ac:dyDescent="0.4">
      <c r="E10" s="3">
        <f>SUM(E5:E9)</f>
        <v>1457000</v>
      </c>
    </row>
    <row r="11" spans="1:12" ht="25.5" customHeight="1" x14ac:dyDescent="0.4">
      <c r="B11" s="1" t="s">
        <v>20</v>
      </c>
      <c r="E11" s="3">
        <v>250000</v>
      </c>
    </row>
    <row r="12" spans="1:12" ht="25.5" customHeight="1" thickBot="1" x14ac:dyDescent="0.45">
      <c r="B12" s="1" t="s">
        <v>3</v>
      </c>
      <c r="E12" s="4">
        <v>840000</v>
      </c>
    </row>
    <row r="13" spans="1:12" ht="25.5" customHeight="1" x14ac:dyDescent="0.4">
      <c r="A13" s="1" t="s">
        <v>9</v>
      </c>
      <c r="E13" s="3">
        <f>SUM(E10:E12)</f>
        <v>2547000</v>
      </c>
    </row>
    <row r="14" spans="1:12" ht="25.5" customHeight="1" thickBot="1" x14ac:dyDescent="0.45">
      <c r="A14" s="1" t="s">
        <v>5</v>
      </c>
      <c r="E14" s="4">
        <v>34561500</v>
      </c>
    </row>
    <row r="15" spans="1:12" ht="25.5" customHeight="1" x14ac:dyDescent="0.4">
      <c r="A15" s="1" t="s">
        <v>6</v>
      </c>
      <c r="E15" s="3">
        <f>SUM(E13:E14)</f>
        <v>37108500</v>
      </c>
    </row>
    <row r="16" spans="1:12" ht="25.5" customHeight="1" x14ac:dyDescent="0.4">
      <c r="E16" s="3"/>
    </row>
    <row r="17" spans="1:11" ht="25.5" customHeight="1" x14ac:dyDescent="0.4">
      <c r="A17" s="7" t="s">
        <v>4</v>
      </c>
      <c r="E17" s="3"/>
    </row>
    <row r="18" spans="1:11" ht="25.5" customHeight="1" x14ac:dyDescent="0.4">
      <c r="A18" s="8">
        <v>45505</v>
      </c>
      <c r="B18" s="1" t="s">
        <v>11</v>
      </c>
      <c r="E18" s="3">
        <v>184000</v>
      </c>
    </row>
    <row r="19" spans="1:11" ht="25.5" customHeight="1" x14ac:dyDescent="0.4">
      <c r="A19" s="8">
        <v>45505</v>
      </c>
      <c r="B19" s="1" t="s">
        <v>19</v>
      </c>
      <c r="E19" s="3">
        <v>1200000</v>
      </c>
    </row>
    <row r="20" spans="1:11" ht="25.5" customHeight="1" x14ac:dyDescent="0.4">
      <c r="A20" s="8">
        <v>45513</v>
      </c>
      <c r="B20" s="1" t="s">
        <v>45</v>
      </c>
      <c r="E20" s="3">
        <v>35000</v>
      </c>
      <c r="J20" s="1" t="s">
        <v>8</v>
      </c>
    </row>
    <row r="21" spans="1:11" ht="25.5" customHeight="1" x14ac:dyDescent="0.4">
      <c r="A21" s="8">
        <v>45513</v>
      </c>
      <c r="B21" s="1" t="s">
        <v>46</v>
      </c>
      <c r="E21" s="3">
        <v>24000</v>
      </c>
    </row>
    <row r="22" spans="1:11" ht="25.5" customHeight="1" x14ac:dyDescent="0.4">
      <c r="A22" s="8">
        <v>45530</v>
      </c>
      <c r="B22" s="1" t="s">
        <v>47</v>
      </c>
      <c r="E22" s="3">
        <v>11000000</v>
      </c>
    </row>
    <row r="23" spans="1:11" ht="24" customHeight="1" thickBot="1" x14ac:dyDescent="0.45">
      <c r="A23" s="8">
        <v>45532</v>
      </c>
      <c r="B23" s="1" t="s">
        <v>48</v>
      </c>
      <c r="E23" s="3">
        <v>250000</v>
      </c>
    </row>
    <row r="24" spans="1:11" ht="25.5" customHeight="1" x14ac:dyDescent="0.4">
      <c r="A24" s="1" t="s">
        <v>10</v>
      </c>
      <c r="E24" s="5">
        <f>SUM(E18:E23)</f>
        <v>12693000</v>
      </c>
      <c r="K24" s="1" t="s">
        <v>8</v>
      </c>
    </row>
    <row r="25" spans="1:11" ht="25.5" customHeight="1" x14ac:dyDescent="0.4">
      <c r="E25" s="3"/>
    </row>
    <row r="26" spans="1:11" ht="25.5" customHeight="1" x14ac:dyDescent="0.4">
      <c r="A26" s="7" t="s">
        <v>7</v>
      </c>
      <c r="E26" s="6">
        <f>E15-E24</f>
        <v>24415500</v>
      </c>
    </row>
    <row r="27" spans="1:11" ht="14.05" customHeight="1" x14ac:dyDescent="0.4"/>
    <row r="28" spans="1:11" ht="31.5" customHeight="1" x14ac:dyDescent="0.4"/>
    <row r="29" spans="1:11" ht="25.5" customHeight="1" x14ac:dyDescent="0.4">
      <c r="E29" s="1" t="s">
        <v>17</v>
      </c>
    </row>
    <row r="30" spans="1:11" ht="25.5" customHeight="1" x14ac:dyDescent="0.4">
      <c r="E30" s="1"/>
    </row>
    <row r="31" spans="1:11" ht="25.5" customHeight="1" x14ac:dyDescent="0.4">
      <c r="E31" s="1"/>
    </row>
    <row r="32" spans="1:11" ht="25.5" customHeight="1" x14ac:dyDescent="0.4">
      <c r="E32" s="1"/>
    </row>
    <row r="33" spans="5:5" ht="25.5" customHeight="1" x14ac:dyDescent="0.4">
      <c r="E33" s="1"/>
    </row>
    <row r="34" spans="5:5" ht="25.5" customHeight="1" x14ac:dyDescent="0.4">
      <c r="E34" s="7" t="s">
        <v>18</v>
      </c>
    </row>
    <row r="35" spans="5:5" ht="25.5" customHeight="1" x14ac:dyDescent="0.4">
      <c r="E35" s="1"/>
    </row>
    <row r="36" spans="5:5" ht="25.5" customHeight="1" x14ac:dyDescent="0.4">
      <c r="E36" s="1"/>
    </row>
    <row r="37" spans="5:5" ht="25.5" customHeight="1" x14ac:dyDescent="0.4">
      <c r="E37" s="1"/>
    </row>
    <row r="38" spans="5:5" ht="25.5" customHeight="1" x14ac:dyDescent="0.4">
      <c r="E38" s="1"/>
    </row>
    <row r="39" spans="5:5" ht="25.5" customHeight="1" x14ac:dyDescent="0.4">
      <c r="E39" s="1"/>
    </row>
    <row r="40" spans="5:5" ht="25.5" customHeight="1" x14ac:dyDescent="0.4">
      <c r="E40" s="1"/>
    </row>
    <row r="41" spans="5:5" ht="25.5" customHeight="1" x14ac:dyDescent="0.4">
      <c r="E41" s="1"/>
    </row>
    <row r="42" spans="5:5" ht="25.5" customHeight="1" x14ac:dyDescent="0.4">
      <c r="E42" s="1"/>
    </row>
    <row r="43" spans="5:5" ht="25.5" customHeight="1" x14ac:dyDescent="0.4">
      <c r="E43" s="1"/>
    </row>
    <row r="44" spans="5:5" ht="25.5" customHeight="1" x14ac:dyDescent="0.4">
      <c r="E44" s="1"/>
    </row>
    <row r="45" spans="5:5" x14ac:dyDescent="0.4">
      <c r="E45" s="1"/>
    </row>
    <row r="46" spans="5:5" x14ac:dyDescent="0.4">
      <c r="E46" s="1"/>
    </row>
  </sheetData>
  <mergeCells count="2">
    <mergeCell ref="A1:F1"/>
    <mergeCell ref="A2:F2"/>
  </mergeCells>
  <pageMargins left="0.98" right="0.64" top="0.68" bottom="0.33" header="0.3" footer="0.3"/>
  <pageSetup paperSize="1000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6"/>
  <sheetViews>
    <sheetView topLeftCell="A12" zoomScale="90" zoomScaleNormal="90" workbookViewId="0">
      <selection activeCell="I23" sqref="I23"/>
    </sheetView>
  </sheetViews>
  <sheetFormatPr defaultColWidth="8.69140625" defaultRowHeight="17.600000000000001" x14ac:dyDescent="0.4"/>
  <cols>
    <col min="1" max="1" width="10.53515625" style="1" customWidth="1"/>
    <col min="2" max="3" width="8.69140625" style="1"/>
    <col min="4" max="4" width="22.4609375" style="1" customWidth="1"/>
    <col min="5" max="5" width="29.15234375" style="2" customWidth="1"/>
    <col min="6" max="16384" width="8.69140625" style="1"/>
  </cols>
  <sheetData>
    <row r="1" spans="1:12" ht="25.5" customHeight="1" x14ac:dyDescent="0.4">
      <c r="A1" s="12" t="s">
        <v>0</v>
      </c>
      <c r="B1" s="12"/>
      <c r="C1" s="12"/>
      <c r="D1" s="12"/>
      <c r="E1" s="12"/>
      <c r="F1" s="12"/>
    </row>
    <row r="2" spans="1:12" ht="25.5" customHeight="1" x14ac:dyDescent="0.4">
      <c r="A2" s="12" t="s">
        <v>39</v>
      </c>
      <c r="B2" s="12"/>
      <c r="C2" s="12"/>
      <c r="D2" s="12"/>
      <c r="E2" s="12"/>
      <c r="F2" s="12"/>
    </row>
    <row r="3" spans="1:12" ht="15.55" customHeight="1" x14ac:dyDescent="0.4"/>
    <row r="4" spans="1:12" ht="25.5" customHeight="1" x14ac:dyDescent="0.4">
      <c r="A4" s="7" t="s">
        <v>1</v>
      </c>
    </row>
    <row r="5" spans="1:12" ht="25.5" customHeight="1" x14ac:dyDescent="0.4">
      <c r="B5" s="1" t="s">
        <v>2</v>
      </c>
      <c r="D5" s="1" t="s">
        <v>12</v>
      </c>
      <c r="E5" s="3">
        <v>253500</v>
      </c>
      <c r="L5" s="1" t="s">
        <v>8</v>
      </c>
    </row>
    <row r="6" spans="1:12" ht="25.5" customHeight="1" x14ac:dyDescent="0.4">
      <c r="D6" s="1" t="s">
        <v>13</v>
      </c>
      <c r="E6" s="3">
        <v>350000</v>
      </c>
    </row>
    <row r="7" spans="1:12" ht="25.5" customHeight="1" x14ac:dyDescent="0.4">
      <c r="D7" s="1" t="s">
        <v>14</v>
      </c>
      <c r="E7" s="3">
        <v>456000</v>
      </c>
    </row>
    <row r="8" spans="1:12" ht="25.5" customHeight="1" x14ac:dyDescent="0.4">
      <c r="D8" s="1" t="s">
        <v>15</v>
      </c>
      <c r="E8" s="3">
        <v>218000</v>
      </c>
    </row>
    <row r="9" spans="1:12" ht="25.5" customHeight="1" x14ac:dyDescent="0.4">
      <c r="E9" s="9"/>
    </row>
    <row r="10" spans="1:12" ht="25.5" customHeight="1" x14ac:dyDescent="0.4">
      <c r="E10" s="3">
        <f>SUM(E5:E9)</f>
        <v>1277500</v>
      </c>
    </row>
    <row r="11" spans="1:12" ht="25.5" customHeight="1" x14ac:dyDescent="0.4">
      <c r="B11" s="1" t="s">
        <v>20</v>
      </c>
      <c r="E11" s="3">
        <v>300000</v>
      </c>
    </row>
    <row r="12" spans="1:12" ht="25.5" customHeight="1" thickBot="1" x14ac:dyDescent="0.45">
      <c r="B12" s="1" t="s">
        <v>3</v>
      </c>
      <c r="E12" s="4">
        <v>624000</v>
      </c>
    </row>
    <row r="13" spans="1:12" ht="25.5" customHeight="1" x14ac:dyDescent="0.4">
      <c r="A13" s="1" t="s">
        <v>9</v>
      </c>
      <c r="E13" s="3">
        <f>SUM(E10:E12)</f>
        <v>2201500</v>
      </c>
    </row>
    <row r="14" spans="1:12" ht="25.5" customHeight="1" thickBot="1" x14ac:dyDescent="0.45">
      <c r="A14" s="1" t="s">
        <v>5</v>
      </c>
      <c r="E14" s="4">
        <v>44020000</v>
      </c>
    </row>
    <row r="15" spans="1:12" ht="25.5" customHeight="1" x14ac:dyDescent="0.4">
      <c r="A15" s="1" t="s">
        <v>6</v>
      </c>
      <c r="E15" s="3">
        <f>SUM(E13:E14)</f>
        <v>46221500</v>
      </c>
    </row>
    <row r="16" spans="1:12" ht="25.5" customHeight="1" x14ac:dyDescent="0.4">
      <c r="E16" s="3"/>
    </row>
    <row r="17" spans="1:11" ht="25.5" customHeight="1" x14ac:dyDescent="0.4">
      <c r="A17" s="7" t="s">
        <v>4</v>
      </c>
      <c r="E17" s="3"/>
    </row>
    <row r="18" spans="1:11" ht="25.5" customHeight="1" x14ac:dyDescent="0.4">
      <c r="A18" s="8">
        <v>45474</v>
      </c>
      <c r="B18" s="1" t="s">
        <v>11</v>
      </c>
      <c r="E18" s="3">
        <v>158000</v>
      </c>
    </row>
    <row r="19" spans="1:11" ht="25.5" customHeight="1" x14ac:dyDescent="0.4">
      <c r="A19" s="8">
        <v>45474</v>
      </c>
      <c r="B19" s="1" t="s">
        <v>19</v>
      </c>
      <c r="E19" s="3">
        <v>1200000</v>
      </c>
    </row>
    <row r="20" spans="1:11" ht="25.5" customHeight="1" x14ac:dyDescent="0.4">
      <c r="A20" s="8">
        <v>45482</v>
      </c>
      <c r="B20" s="1" t="s">
        <v>40</v>
      </c>
      <c r="E20" s="3">
        <v>50000</v>
      </c>
      <c r="J20" s="1" t="s">
        <v>8</v>
      </c>
    </row>
    <row r="21" spans="1:11" ht="25.5" customHeight="1" x14ac:dyDescent="0.4">
      <c r="A21" s="8">
        <v>45485</v>
      </c>
      <c r="B21" s="1" t="s">
        <v>41</v>
      </c>
      <c r="E21" s="3">
        <v>152000</v>
      </c>
    </row>
    <row r="22" spans="1:11" ht="25.5" customHeight="1" x14ac:dyDescent="0.4">
      <c r="A22" s="8">
        <v>45499</v>
      </c>
      <c r="B22" s="1" t="s">
        <v>42</v>
      </c>
      <c r="E22" s="3">
        <v>100000</v>
      </c>
    </row>
    <row r="23" spans="1:11" ht="24" customHeight="1" thickBot="1" x14ac:dyDescent="0.45">
      <c r="A23" s="8">
        <v>45502</v>
      </c>
      <c r="B23" s="1" t="s">
        <v>43</v>
      </c>
      <c r="E23" s="3">
        <v>10000000</v>
      </c>
    </row>
    <row r="24" spans="1:11" ht="25.5" customHeight="1" x14ac:dyDescent="0.4">
      <c r="A24" s="1" t="s">
        <v>10</v>
      </c>
      <c r="E24" s="5">
        <f>SUM(E18:E23)</f>
        <v>11660000</v>
      </c>
      <c r="K24" s="1" t="s">
        <v>8</v>
      </c>
    </row>
    <row r="25" spans="1:11" ht="25.5" customHeight="1" x14ac:dyDescent="0.4">
      <c r="E25" s="3"/>
    </row>
    <row r="26" spans="1:11" ht="25.5" customHeight="1" x14ac:dyDescent="0.4">
      <c r="A26" s="7" t="s">
        <v>7</v>
      </c>
      <c r="E26" s="6">
        <f>E15-E24</f>
        <v>34561500</v>
      </c>
    </row>
    <row r="27" spans="1:11" ht="14.05" customHeight="1" x14ac:dyDescent="0.4"/>
    <row r="28" spans="1:11" ht="31.5" customHeight="1" x14ac:dyDescent="0.4"/>
    <row r="29" spans="1:11" ht="25.5" customHeight="1" x14ac:dyDescent="0.4">
      <c r="E29" s="1" t="s">
        <v>17</v>
      </c>
    </row>
    <row r="30" spans="1:11" ht="25.5" customHeight="1" x14ac:dyDescent="0.4">
      <c r="E30" s="1"/>
    </row>
    <row r="31" spans="1:11" ht="25.5" customHeight="1" x14ac:dyDescent="0.4">
      <c r="E31" s="1"/>
    </row>
    <row r="32" spans="1:11" ht="25.5" customHeight="1" x14ac:dyDescent="0.4">
      <c r="E32" s="1"/>
    </row>
    <row r="33" spans="5:5" ht="25.5" customHeight="1" x14ac:dyDescent="0.4">
      <c r="E33" s="1"/>
    </row>
    <row r="34" spans="5:5" ht="25.5" customHeight="1" x14ac:dyDescent="0.4">
      <c r="E34" s="7" t="s">
        <v>18</v>
      </c>
    </row>
    <row r="35" spans="5:5" ht="25.5" customHeight="1" x14ac:dyDescent="0.4">
      <c r="E35" s="1"/>
    </row>
    <row r="36" spans="5:5" ht="25.5" customHeight="1" x14ac:dyDescent="0.4">
      <c r="E36" s="1"/>
    </row>
    <row r="37" spans="5:5" ht="25.5" customHeight="1" x14ac:dyDescent="0.4">
      <c r="E37" s="1"/>
    </row>
    <row r="38" spans="5:5" ht="25.5" customHeight="1" x14ac:dyDescent="0.4">
      <c r="E38" s="1"/>
    </row>
    <row r="39" spans="5:5" ht="25.5" customHeight="1" x14ac:dyDescent="0.4">
      <c r="E39" s="1"/>
    </row>
    <row r="40" spans="5:5" ht="25.5" customHeight="1" x14ac:dyDescent="0.4">
      <c r="E40" s="1"/>
    </row>
    <row r="41" spans="5:5" ht="25.5" customHeight="1" x14ac:dyDescent="0.4">
      <c r="E41" s="1"/>
    </row>
    <row r="42" spans="5:5" ht="25.5" customHeight="1" x14ac:dyDescent="0.4">
      <c r="E42" s="1"/>
    </row>
    <row r="43" spans="5:5" ht="25.5" customHeight="1" x14ac:dyDescent="0.4">
      <c r="E43" s="1"/>
    </row>
    <row r="44" spans="5:5" ht="25.5" customHeight="1" x14ac:dyDescent="0.4">
      <c r="E44" s="1"/>
    </row>
    <row r="45" spans="5:5" x14ac:dyDescent="0.4">
      <c r="E45" s="1"/>
    </row>
    <row r="46" spans="5:5" x14ac:dyDescent="0.4">
      <c r="E46" s="1"/>
    </row>
  </sheetData>
  <mergeCells count="2">
    <mergeCell ref="A1:F1"/>
    <mergeCell ref="A2:F2"/>
  </mergeCells>
  <pageMargins left="0.98" right="0.64" top="0.68" bottom="0.33" header="0.3" footer="0.3"/>
  <pageSetup paperSize="10000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6"/>
  <sheetViews>
    <sheetView topLeftCell="A18" zoomScale="90" zoomScaleNormal="90" workbookViewId="0">
      <selection activeCell="H23" sqref="H23"/>
    </sheetView>
  </sheetViews>
  <sheetFormatPr defaultColWidth="8.69140625" defaultRowHeight="17.600000000000001" x14ac:dyDescent="0.4"/>
  <cols>
    <col min="1" max="1" width="10.53515625" style="1" customWidth="1"/>
    <col min="2" max="3" width="8.69140625" style="1"/>
    <col min="4" max="4" width="22.4609375" style="1" customWidth="1"/>
    <col min="5" max="5" width="29.15234375" style="2" customWidth="1"/>
    <col min="6" max="16384" width="8.69140625" style="1"/>
  </cols>
  <sheetData>
    <row r="1" spans="1:12" ht="25.5" customHeight="1" x14ac:dyDescent="0.4">
      <c r="A1" s="12" t="s">
        <v>0</v>
      </c>
      <c r="B1" s="12"/>
      <c r="C1" s="12"/>
      <c r="D1" s="12"/>
      <c r="E1" s="12"/>
      <c r="F1" s="12"/>
    </row>
    <row r="2" spans="1:12" ht="25.5" customHeight="1" x14ac:dyDescent="0.4">
      <c r="A2" s="12" t="s">
        <v>34</v>
      </c>
      <c r="B2" s="12"/>
      <c r="C2" s="12"/>
      <c r="D2" s="12"/>
      <c r="E2" s="12"/>
      <c r="F2" s="12"/>
    </row>
    <row r="3" spans="1:12" ht="15.55" customHeight="1" x14ac:dyDescent="0.4"/>
    <row r="4" spans="1:12" ht="25.5" customHeight="1" x14ac:dyDescent="0.4">
      <c r="A4" s="7" t="s">
        <v>1</v>
      </c>
    </row>
    <row r="5" spans="1:12" ht="25.5" customHeight="1" x14ac:dyDescent="0.4">
      <c r="B5" s="1" t="s">
        <v>2</v>
      </c>
      <c r="D5" s="1" t="s">
        <v>12</v>
      </c>
      <c r="E5" s="3">
        <v>212500</v>
      </c>
      <c r="L5" s="1" t="s">
        <v>8</v>
      </c>
    </row>
    <row r="6" spans="1:12" ht="25.5" customHeight="1" x14ac:dyDescent="0.4">
      <c r="D6" s="1" t="s">
        <v>13</v>
      </c>
      <c r="E6" s="3">
        <v>235500</v>
      </c>
    </row>
    <row r="7" spans="1:12" ht="25.5" customHeight="1" x14ac:dyDescent="0.4">
      <c r="D7" s="1" t="s">
        <v>14</v>
      </c>
      <c r="E7" s="3">
        <v>237000</v>
      </c>
    </row>
    <row r="8" spans="1:12" ht="25.5" customHeight="1" x14ac:dyDescent="0.4">
      <c r="D8" s="1" t="s">
        <v>15</v>
      </c>
      <c r="E8" s="3">
        <v>330000</v>
      </c>
    </row>
    <row r="9" spans="1:12" ht="25.5" customHeight="1" x14ac:dyDescent="0.4">
      <c r="E9" s="9"/>
    </row>
    <row r="10" spans="1:12" ht="25.5" customHeight="1" x14ac:dyDescent="0.4">
      <c r="E10" s="3">
        <f>SUM(E5:E9)</f>
        <v>1015000</v>
      </c>
    </row>
    <row r="11" spans="1:12" ht="25.5" customHeight="1" x14ac:dyDescent="0.4">
      <c r="B11" s="1" t="s">
        <v>20</v>
      </c>
      <c r="E11" s="3">
        <v>1100000</v>
      </c>
    </row>
    <row r="12" spans="1:12" ht="25.5" customHeight="1" thickBot="1" x14ac:dyDescent="0.45">
      <c r="B12" s="1" t="s">
        <v>3</v>
      </c>
      <c r="E12" s="4">
        <v>709000</v>
      </c>
    </row>
    <row r="13" spans="1:12" ht="25.5" customHeight="1" x14ac:dyDescent="0.4">
      <c r="A13" s="1" t="s">
        <v>9</v>
      </c>
      <c r="E13" s="3">
        <f>SUM(E10:E12)</f>
        <v>2824000</v>
      </c>
    </row>
    <row r="14" spans="1:12" ht="25.5" customHeight="1" thickBot="1" x14ac:dyDescent="0.45">
      <c r="A14" s="1" t="s">
        <v>5</v>
      </c>
      <c r="E14" s="4">
        <v>43816500</v>
      </c>
    </row>
    <row r="15" spans="1:12" ht="25.5" customHeight="1" x14ac:dyDescent="0.4">
      <c r="A15" s="1" t="s">
        <v>6</v>
      </c>
      <c r="E15" s="3">
        <f>SUM(E13:E14)</f>
        <v>46640500</v>
      </c>
    </row>
    <row r="16" spans="1:12" ht="25.5" customHeight="1" x14ac:dyDescent="0.4">
      <c r="E16" s="3"/>
    </row>
    <row r="17" spans="1:11" ht="25.5" customHeight="1" x14ac:dyDescent="0.4">
      <c r="A17" s="7" t="s">
        <v>4</v>
      </c>
      <c r="E17" s="3"/>
    </row>
    <row r="18" spans="1:11" ht="25.5" customHeight="1" x14ac:dyDescent="0.4">
      <c r="A18" s="8">
        <v>45444</v>
      </c>
      <c r="B18" s="1" t="s">
        <v>11</v>
      </c>
      <c r="E18" s="3">
        <v>205500</v>
      </c>
    </row>
    <row r="19" spans="1:11" ht="25.5" customHeight="1" x14ac:dyDescent="0.4">
      <c r="A19" s="8">
        <v>45444</v>
      </c>
      <c r="B19" s="1" t="s">
        <v>19</v>
      </c>
      <c r="E19" s="3">
        <v>1200000</v>
      </c>
    </row>
    <row r="20" spans="1:11" ht="25.5" customHeight="1" x14ac:dyDescent="0.4">
      <c r="A20" s="8">
        <v>45455</v>
      </c>
      <c r="B20" s="1" t="s">
        <v>35</v>
      </c>
      <c r="E20" s="3">
        <v>100000</v>
      </c>
      <c r="J20" s="1" t="s">
        <v>8</v>
      </c>
    </row>
    <row r="21" spans="1:11" ht="25.5" customHeight="1" x14ac:dyDescent="0.4">
      <c r="A21" s="8">
        <v>45457</v>
      </c>
      <c r="B21" s="1" t="s">
        <v>38</v>
      </c>
      <c r="E21" s="3">
        <v>50000</v>
      </c>
    </row>
    <row r="22" spans="1:11" ht="25.5" customHeight="1" x14ac:dyDescent="0.4">
      <c r="A22" s="8">
        <v>45460</v>
      </c>
      <c r="B22" s="1" t="s">
        <v>36</v>
      </c>
      <c r="E22" s="3">
        <v>65000</v>
      </c>
    </row>
    <row r="23" spans="1:11" ht="24" customHeight="1" thickBot="1" x14ac:dyDescent="0.45">
      <c r="A23" s="8">
        <v>45471</v>
      </c>
      <c r="B23" s="1" t="s">
        <v>37</v>
      </c>
      <c r="E23" s="3">
        <v>1000000</v>
      </c>
    </row>
    <row r="24" spans="1:11" ht="25.5" customHeight="1" x14ac:dyDescent="0.4">
      <c r="A24" s="1" t="s">
        <v>10</v>
      </c>
      <c r="E24" s="5">
        <f>SUM(E18:E23)</f>
        <v>2620500</v>
      </c>
      <c r="K24" s="1" t="s">
        <v>8</v>
      </c>
    </row>
    <row r="25" spans="1:11" ht="25.5" customHeight="1" x14ac:dyDescent="0.4">
      <c r="E25" s="3"/>
    </row>
    <row r="26" spans="1:11" ht="25.5" customHeight="1" x14ac:dyDescent="0.4">
      <c r="A26" s="7" t="s">
        <v>7</v>
      </c>
      <c r="E26" s="6">
        <f>E15-E24</f>
        <v>44020000</v>
      </c>
    </row>
    <row r="27" spans="1:11" ht="14.05" customHeight="1" x14ac:dyDescent="0.4"/>
    <row r="28" spans="1:11" ht="31.5" customHeight="1" x14ac:dyDescent="0.4"/>
    <row r="29" spans="1:11" ht="25.5" customHeight="1" x14ac:dyDescent="0.4">
      <c r="E29" s="1" t="s">
        <v>17</v>
      </c>
    </row>
    <row r="30" spans="1:11" ht="25.5" customHeight="1" x14ac:dyDescent="0.4">
      <c r="E30" s="1"/>
    </row>
    <row r="31" spans="1:11" ht="25.5" customHeight="1" x14ac:dyDescent="0.4">
      <c r="E31" s="1"/>
    </row>
    <row r="32" spans="1:11" ht="25.5" customHeight="1" x14ac:dyDescent="0.4">
      <c r="E32" s="1"/>
    </row>
    <row r="33" spans="5:5" ht="25.5" customHeight="1" x14ac:dyDescent="0.4">
      <c r="E33" s="1"/>
    </row>
    <row r="34" spans="5:5" ht="25.5" customHeight="1" x14ac:dyDescent="0.4">
      <c r="E34" s="7" t="s">
        <v>18</v>
      </c>
    </row>
    <row r="35" spans="5:5" ht="25.5" customHeight="1" x14ac:dyDescent="0.4">
      <c r="E35" s="1"/>
    </row>
    <row r="36" spans="5:5" ht="25.5" customHeight="1" x14ac:dyDescent="0.4">
      <c r="E36" s="1"/>
    </row>
    <row r="37" spans="5:5" ht="25.5" customHeight="1" x14ac:dyDescent="0.4">
      <c r="E37" s="1"/>
    </row>
    <row r="38" spans="5:5" ht="25.5" customHeight="1" x14ac:dyDescent="0.4">
      <c r="E38" s="1"/>
    </row>
    <row r="39" spans="5:5" ht="25.5" customHeight="1" x14ac:dyDescent="0.4">
      <c r="E39" s="1"/>
    </row>
    <row r="40" spans="5:5" ht="25.5" customHeight="1" x14ac:dyDescent="0.4">
      <c r="E40" s="1"/>
    </row>
    <row r="41" spans="5:5" ht="25.5" customHeight="1" x14ac:dyDescent="0.4">
      <c r="E41" s="1"/>
    </row>
    <row r="42" spans="5:5" ht="25.5" customHeight="1" x14ac:dyDescent="0.4">
      <c r="E42" s="1"/>
    </row>
    <row r="43" spans="5:5" ht="25.5" customHeight="1" x14ac:dyDescent="0.4">
      <c r="E43" s="1"/>
    </row>
    <row r="44" spans="5:5" ht="25.5" customHeight="1" x14ac:dyDescent="0.4">
      <c r="E44" s="1"/>
    </row>
    <row r="45" spans="5:5" x14ac:dyDescent="0.4">
      <c r="E45" s="1"/>
    </row>
    <row r="46" spans="5:5" x14ac:dyDescent="0.4">
      <c r="E46" s="1"/>
    </row>
  </sheetData>
  <mergeCells count="2">
    <mergeCell ref="A1:F1"/>
    <mergeCell ref="A2:F2"/>
  </mergeCells>
  <pageMargins left="0.98" right="0.64" top="0.68" bottom="0.33" header="0.3" footer="0.3"/>
  <pageSetup paperSize="10000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6"/>
  <sheetViews>
    <sheetView zoomScale="90" zoomScaleNormal="90" workbookViewId="0">
      <selection activeCell="H20" sqref="H20"/>
    </sheetView>
  </sheetViews>
  <sheetFormatPr defaultColWidth="8.69140625" defaultRowHeight="17.600000000000001" x14ac:dyDescent="0.4"/>
  <cols>
    <col min="1" max="1" width="10.53515625" style="1" customWidth="1"/>
    <col min="2" max="3" width="8.69140625" style="1"/>
    <col min="4" max="4" width="22.4609375" style="1" customWidth="1"/>
    <col min="5" max="5" width="29.15234375" style="2" customWidth="1"/>
    <col min="6" max="16384" width="8.69140625" style="1"/>
  </cols>
  <sheetData>
    <row r="1" spans="1:12" ht="25.5" customHeight="1" x14ac:dyDescent="0.4">
      <c r="A1" s="12" t="s">
        <v>0</v>
      </c>
      <c r="B1" s="12"/>
      <c r="C1" s="12"/>
      <c r="D1" s="12"/>
      <c r="E1" s="12"/>
      <c r="F1" s="12"/>
    </row>
    <row r="2" spans="1:12" ht="25.5" customHeight="1" x14ac:dyDescent="0.4">
      <c r="A2" s="12" t="s">
        <v>33</v>
      </c>
      <c r="B2" s="12"/>
      <c r="C2" s="12"/>
      <c r="D2" s="12"/>
      <c r="E2" s="12"/>
      <c r="F2" s="12"/>
    </row>
    <row r="3" spans="1:12" ht="15.55" customHeight="1" x14ac:dyDescent="0.4"/>
    <row r="4" spans="1:12" ht="25.5" customHeight="1" x14ac:dyDescent="0.4">
      <c r="A4" s="7" t="s">
        <v>1</v>
      </c>
    </row>
    <row r="5" spans="1:12" ht="25.5" customHeight="1" x14ac:dyDescent="0.4">
      <c r="B5" s="1" t="s">
        <v>2</v>
      </c>
      <c r="D5" s="1" t="s">
        <v>12</v>
      </c>
      <c r="E5" s="3">
        <v>302000</v>
      </c>
      <c r="L5" s="1" t="s">
        <v>8</v>
      </c>
    </row>
    <row r="6" spans="1:12" ht="25.5" customHeight="1" x14ac:dyDescent="0.4">
      <c r="D6" s="1" t="s">
        <v>13</v>
      </c>
      <c r="E6" s="3">
        <v>268000</v>
      </c>
    </row>
    <row r="7" spans="1:12" ht="25.5" customHeight="1" x14ac:dyDescent="0.4">
      <c r="D7" s="1" t="s">
        <v>14</v>
      </c>
      <c r="E7" s="3">
        <v>216000</v>
      </c>
    </row>
    <row r="8" spans="1:12" ht="25.5" customHeight="1" x14ac:dyDescent="0.4">
      <c r="D8" s="1" t="s">
        <v>15</v>
      </c>
      <c r="E8" s="3">
        <v>392000</v>
      </c>
    </row>
    <row r="9" spans="1:12" ht="25.5" customHeight="1" x14ac:dyDescent="0.4">
      <c r="D9" s="1" t="s">
        <v>16</v>
      </c>
      <c r="E9" s="9">
        <v>212000</v>
      </c>
    </row>
    <row r="10" spans="1:12" ht="25.5" customHeight="1" x14ac:dyDescent="0.4">
      <c r="E10" s="3">
        <f>SUM(E5:E9)</f>
        <v>1390000</v>
      </c>
    </row>
    <row r="11" spans="1:12" ht="25.5" customHeight="1" x14ac:dyDescent="0.4">
      <c r="B11" s="1" t="s">
        <v>20</v>
      </c>
      <c r="E11" s="3">
        <v>100000</v>
      </c>
    </row>
    <row r="12" spans="1:12" ht="25.5" customHeight="1" thickBot="1" x14ac:dyDescent="0.45">
      <c r="B12" s="1" t="s">
        <v>3</v>
      </c>
      <c r="E12" s="4">
        <v>750000</v>
      </c>
    </row>
    <row r="13" spans="1:12" ht="25.5" customHeight="1" x14ac:dyDescent="0.4">
      <c r="A13" s="1" t="s">
        <v>9</v>
      </c>
      <c r="E13" s="3">
        <f>SUM(E10:E12)</f>
        <v>2240000</v>
      </c>
    </row>
    <row r="14" spans="1:12" ht="25.5" customHeight="1" thickBot="1" x14ac:dyDescent="0.45">
      <c r="A14" s="1" t="s">
        <v>5</v>
      </c>
      <c r="E14" s="4">
        <v>42980000</v>
      </c>
    </row>
    <row r="15" spans="1:12" ht="25.5" customHeight="1" x14ac:dyDescent="0.4">
      <c r="A15" s="1" t="s">
        <v>6</v>
      </c>
      <c r="E15" s="3">
        <f>SUM(E13:E14)</f>
        <v>45220000</v>
      </c>
    </row>
    <row r="16" spans="1:12" ht="25.5" customHeight="1" x14ac:dyDescent="0.4">
      <c r="E16" s="3"/>
    </row>
    <row r="17" spans="1:11" ht="25.5" customHeight="1" x14ac:dyDescent="0.4">
      <c r="A17" s="7" t="s">
        <v>4</v>
      </c>
      <c r="E17" s="3"/>
    </row>
    <row r="18" spans="1:11" ht="25.5" customHeight="1" x14ac:dyDescent="0.4">
      <c r="A18" s="8">
        <v>45413</v>
      </c>
      <c r="B18" s="1" t="s">
        <v>11</v>
      </c>
      <c r="E18" s="3">
        <v>203500</v>
      </c>
    </row>
    <row r="19" spans="1:11" ht="25.5" customHeight="1" x14ac:dyDescent="0.4">
      <c r="A19" s="8">
        <v>45413</v>
      </c>
      <c r="B19" s="1" t="s">
        <v>19</v>
      </c>
      <c r="E19" s="3">
        <v>1200000</v>
      </c>
    </row>
    <row r="20" spans="1:11" ht="25.5" customHeight="1" x14ac:dyDescent="0.4">
      <c r="A20" s="8"/>
      <c r="E20" s="3">
        <v>0</v>
      </c>
      <c r="J20" s="1" t="s">
        <v>8</v>
      </c>
    </row>
    <row r="21" spans="1:11" ht="25.5" customHeight="1" x14ac:dyDescent="0.4">
      <c r="A21" s="8"/>
      <c r="E21" s="3">
        <v>0</v>
      </c>
    </row>
    <row r="22" spans="1:11" ht="25.5" customHeight="1" x14ac:dyDescent="0.4">
      <c r="A22" s="8"/>
      <c r="E22" s="3"/>
    </row>
    <row r="23" spans="1:11" ht="24" customHeight="1" thickBot="1" x14ac:dyDescent="0.45">
      <c r="A23" s="8"/>
      <c r="E23" s="3"/>
    </row>
    <row r="24" spans="1:11" ht="25.5" customHeight="1" x14ac:dyDescent="0.4">
      <c r="A24" s="1" t="s">
        <v>10</v>
      </c>
      <c r="E24" s="5">
        <f>SUM(E18:E23)</f>
        <v>1403500</v>
      </c>
      <c r="K24" s="1" t="s">
        <v>8</v>
      </c>
    </row>
    <row r="25" spans="1:11" ht="25.5" customHeight="1" x14ac:dyDescent="0.4">
      <c r="E25" s="3"/>
    </row>
    <row r="26" spans="1:11" ht="25.5" customHeight="1" x14ac:dyDescent="0.4">
      <c r="A26" s="7" t="s">
        <v>7</v>
      </c>
      <c r="E26" s="6">
        <f>E15-E24</f>
        <v>43816500</v>
      </c>
    </row>
    <row r="27" spans="1:11" ht="14.05" customHeight="1" x14ac:dyDescent="0.4"/>
    <row r="28" spans="1:11" ht="31.5" customHeight="1" x14ac:dyDescent="0.4"/>
    <row r="29" spans="1:11" ht="25.5" customHeight="1" x14ac:dyDescent="0.4">
      <c r="E29" s="1" t="s">
        <v>17</v>
      </c>
    </row>
    <row r="30" spans="1:11" ht="25.5" customHeight="1" x14ac:dyDescent="0.4">
      <c r="E30" s="1"/>
    </row>
    <row r="31" spans="1:11" ht="25.5" customHeight="1" x14ac:dyDescent="0.4">
      <c r="E31" s="1"/>
    </row>
    <row r="32" spans="1:11" ht="25.5" customHeight="1" x14ac:dyDescent="0.4">
      <c r="E32" s="1"/>
    </row>
    <row r="33" spans="5:5" ht="25.5" customHeight="1" x14ac:dyDescent="0.4">
      <c r="E33" s="1"/>
    </row>
    <row r="34" spans="5:5" ht="25.5" customHeight="1" x14ac:dyDescent="0.4">
      <c r="E34" s="7" t="s">
        <v>18</v>
      </c>
    </row>
    <row r="35" spans="5:5" ht="25.5" customHeight="1" x14ac:dyDescent="0.4">
      <c r="E35" s="1"/>
    </row>
    <row r="36" spans="5:5" ht="25.5" customHeight="1" x14ac:dyDescent="0.4">
      <c r="E36" s="1"/>
    </row>
    <row r="37" spans="5:5" ht="25.5" customHeight="1" x14ac:dyDescent="0.4">
      <c r="E37" s="1"/>
    </row>
    <row r="38" spans="5:5" ht="25.5" customHeight="1" x14ac:dyDescent="0.4">
      <c r="E38" s="1"/>
    </row>
    <row r="39" spans="5:5" ht="25.5" customHeight="1" x14ac:dyDescent="0.4">
      <c r="E39" s="1"/>
    </row>
    <row r="40" spans="5:5" ht="25.5" customHeight="1" x14ac:dyDescent="0.4">
      <c r="E40" s="1"/>
    </row>
    <row r="41" spans="5:5" ht="25.5" customHeight="1" x14ac:dyDescent="0.4">
      <c r="E41" s="1"/>
    </row>
    <row r="42" spans="5:5" ht="25.5" customHeight="1" x14ac:dyDescent="0.4">
      <c r="E42" s="1"/>
    </row>
    <row r="43" spans="5:5" ht="25.5" customHeight="1" x14ac:dyDescent="0.4">
      <c r="E43" s="1"/>
    </row>
    <row r="44" spans="5:5" ht="25.5" customHeight="1" x14ac:dyDescent="0.4">
      <c r="E44" s="1"/>
    </row>
    <row r="45" spans="5:5" x14ac:dyDescent="0.4">
      <c r="E45" s="1"/>
    </row>
    <row r="46" spans="5:5" x14ac:dyDescent="0.4">
      <c r="E46" s="1"/>
    </row>
  </sheetData>
  <mergeCells count="2">
    <mergeCell ref="A1:F1"/>
    <mergeCell ref="A2:F2"/>
  </mergeCells>
  <pageMargins left="0.98" right="0.64" top="0.68" bottom="0.33" header="0.3" footer="0.3"/>
  <pageSetup paperSize="10000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6"/>
  <sheetViews>
    <sheetView zoomScale="90" zoomScaleNormal="90" workbookViewId="0">
      <selection activeCell="Q14" sqref="Q14"/>
    </sheetView>
  </sheetViews>
  <sheetFormatPr defaultColWidth="8.69140625" defaultRowHeight="17.600000000000001" x14ac:dyDescent="0.4"/>
  <cols>
    <col min="1" max="1" width="10.53515625" style="1" customWidth="1"/>
    <col min="2" max="3" width="8.69140625" style="1"/>
    <col min="4" max="4" width="22.4609375" style="1" customWidth="1"/>
    <col min="5" max="5" width="29.15234375" style="2" customWidth="1"/>
    <col min="6" max="16384" width="8.69140625" style="1"/>
  </cols>
  <sheetData>
    <row r="1" spans="1:12" ht="25.5" customHeight="1" x14ac:dyDescent="0.4">
      <c r="A1" s="12" t="s">
        <v>0</v>
      </c>
      <c r="B1" s="12"/>
      <c r="C1" s="12"/>
      <c r="D1" s="12"/>
      <c r="E1" s="12"/>
      <c r="F1" s="12"/>
    </row>
    <row r="2" spans="1:12" ht="25.5" customHeight="1" x14ac:dyDescent="0.4">
      <c r="A2" s="12" t="s">
        <v>30</v>
      </c>
      <c r="B2" s="12"/>
      <c r="C2" s="12"/>
      <c r="D2" s="12"/>
      <c r="E2" s="12"/>
      <c r="F2" s="12"/>
    </row>
    <row r="3" spans="1:12" ht="15.55" customHeight="1" x14ac:dyDescent="0.4"/>
    <row r="4" spans="1:12" ht="25.5" customHeight="1" x14ac:dyDescent="0.4">
      <c r="A4" s="7" t="s">
        <v>1</v>
      </c>
    </row>
    <row r="5" spans="1:12" ht="25.5" customHeight="1" x14ac:dyDescent="0.4">
      <c r="B5" s="1" t="s">
        <v>2</v>
      </c>
      <c r="D5" s="1" t="s">
        <v>12</v>
      </c>
      <c r="E5" s="3">
        <v>350000</v>
      </c>
      <c r="L5" s="1" t="s">
        <v>8</v>
      </c>
    </row>
    <row r="6" spans="1:12" ht="25.5" customHeight="1" x14ac:dyDescent="0.4">
      <c r="D6" s="1" t="s">
        <v>13</v>
      </c>
      <c r="E6" s="3">
        <v>260000</v>
      </c>
    </row>
    <row r="7" spans="1:12" ht="25.5" customHeight="1" x14ac:dyDescent="0.4">
      <c r="D7" s="1" t="s">
        <v>14</v>
      </c>
      <c r="E7" s="3">
        <v>342000</v>
      </c>
    </row>
    <row r="8" spans="1:12" ht="25.5" customHeight="1" x14ac:dyDescent="0.4">
      <c r="D8" s="1" t="s">
        <v>15</v>
      </c>
      <c r="E8" s="3">
        <v>207000</v>
      </c>
    </row>
    <row r="9" spans="1:12" ht="25.5" customHeight="1" x14ac:dyDescent="0.4">
      <c r="D9" s="1" t="s">
        <v>16</v>
      </c>
      <c r="E9" s="9">
        <v>0</v>
      </c>
    </row>
    <row r="10" spans="1:12" ht="25.5" customHeight="1" x14ac:dyDescent="0.4">
      <c r="E10" s="3">
        <f>SUM(E5:E9)</f>
        <v>1159000</v>
      </c>
    </row>
    <row r="11" spans="1:12" ht="25.5" customHeight="1" x14ac:dyDescent="0.4">
      <c r="B11" s="1" t="s">
        <v>20</v>
      </c>
      <c r="E11" s="3">
        <v>100000</v>
      </c>
    </row>
    <row r="12" spans="1:12" ht="25.5" customHeight="1" thickBot="1" x14ac:dyDescent="0.45">
      <c r="B12" s="1" t="s">
        <v>3</v>
      </c>
      <c r="E12" s="4">
        <v>911000</v>
      </c>
    </row>
    <row r="13" spans="1:12" ht="25.5" customHeight="1" x14ac:dyDescent="0.4">
      <c r="A13" s="1" t="s">
        <v>9</v>
      </c>
      <c r="E13" s="3">
        <f>SUM(E10:E12)</f>
        <v>2170000</v>
      </c>
    </row>
    <row r="14" spans="1:12" ht="25.5" customHeight="1" thickBot="1" x14ac:dyDescent="0.45">
      <c r="A14" s="1" t="s">
        <v>5</v>
      </c>
      <c r="E14" s="4">
        <v>42339500</v>
      </c>
    </row>
    <row r="15" spans="1:12" ht="25.5" customHeight="1" x14ac:dyDescent="0.4">
      <c r="A15" s="1" t="s">
        <v>6</v>
      </c>
      <c r="E15" s="3">
        <f>SUM(E13:E14)</f>
        <v>44509500</v>
      </c>
    </row>
    <row r="16" spans="1:12" ht="25.5" customHeight="1" x14ac:dyDescent="0.4">
      <c r="E16" s="3"/>
    </row>
    <row r="17" spans="1:11" ht="25.5" customHeight="1" x14ac:dyDescent="0.4">
      <c r="A17" s="7" t="s">
        <v>4</v>
      </c>
      <c r="E17" s="3"/>
    </row>
    <row r="18" spans="1:11" ht="25.5" customHeight="1" x14ac:dyDescent="0.4">
      <c r="A18" s="8">
        <v>45383</v>
      </c>
      <c r="B18" s="1" t="s">
        <v>11</v>
      </c>
      <c r="E18" s="3">
        <v>219000</v>
      </c>
    </row>
    <row r="19" spans="1:11" ht="25.5" customHeight="1" x14ac:dyDescent="0.4">
      <c r="A19" s="8">
        <v>45383</v>
      </c>
      <c r="B19" s="1" t="s">
        <v>19</v>
      </c>
      <c r="E19" s="3">
        <v>1200000</v>
      </c>
    </row>
    <row r="20" spans="1:11" ht="25.5" customHeight="1" x14ac:dyDescent="0.4">
      <c r="A20" s="8">
        <v>45385</v>
      </c>
      <c r="B20" s="1" t="s">
        <v>32</v>
      </c>
      <c r="E20" s="3">
        <v>20000</v>
      </c>
      <c r="J20" s="1" t="s">
        <v>8</v>
      </c>
    </row>
    <row r="21" spans="1:11" ht="25.5" customHeight="1" x14ac:dyDescent="0.4">
      <c r="A21" s="8">
        <v>45385</v>
      </c>
      <c r="B21" s="1" t="s">
        <v>31</v>
      </c>
      <c r="E21" s="3">
        <v>90000</v>
      </c>
    </row>
    <row r="22" spans="1:11" ht="25.5" customHeight="1" x14ac:dyDescent="0.4">
      <c r="A22" s="8"/>
      <c r="E22" s="3"/>
    </row>
    <row r="23" spans="1:11" ht="24" customHeight="1" thickBot="1" x14ac:dyDescent="0.45">
      <c r="A23" s="8"/>
      <c r="E23" s="3"/>
    </row>
    <row r="24" spans="1:11" ht="25.5" customHeight="1" x14ac:dyDescent="0.4">
      <c r="A24" s="1" t="s">
        <v>10</v>
      </c>
      <c r="E24" s="5">
        <f>SUM(E18:E23)</f>
        <v>1529000</v>
      </c>
      <c r="K24" s="1" t="s">
        <v>8</v>
      </c>
    </row>
    <row r="25" spans="1:11" ht="25.5" customHeight="1" x14ac:dyDescent="0.4">
      <c r="E25" s="3"/>
    </row>
    <row r="26" spans="1:11" ht="25.5" customHeight="1" x14ac:dyDescent="0.4">
      <c r="A26" s="7" t="s">
        <v>7</v>
      </c>
      <c r="E26" s="6">
        <f>E15-E24</f>
        <v>42980500</v>
      </c>
    </row>
    <row r="27" spans="1:11" ht="14.05" customHeight="1" x14ac:dyDescent="0.4"/>
    <row r="28" spans="1:11" ht="31.5" customHeight="1" x14ac:dyDescent="0.4"/>
    <row r="29" spans="1:11" ht="25.5" customHeight="1" x14ac:dyDescent="0.4">
      <c r="E29" s="1" t="s">
        <v>17</v>
      </c>
    </row>
    <row r="30" spans="1:11" ht="25.5" customHeight="1" x14ac:dyDescent="0.4">
      <c r="E30" s="1"/>
    </row>
    <row r="31" spans="1:11" ht="25.5" customHeight="1" x14ac:dyDescent="0.4">
      <c r="E31" s="1"/>
    </row>
    <row r="32" spans="1:11" ht="25.5" customHeight="1" x14ac:dyDescent="0.4">
      <c r="E32" s="1"/>
    </row>
    <row r="33" spans="5:5" ht="25.5" customHeight="1" x14ac:dyDescent="0.4">
      <c r="E33" s="1"/>
    </row>
    <row r="34" spans="5:5" ht="25.5" customHeight="1" x14ac:dyDescent="0.4">
      <c r="E34" s="7" t="s">
        <v>18</v>
      </c>
    </row>
    <row r="35" spans="5:5" ht="25.5" customHeight="1" x14ac:dyDescent="0.4">
      <c r="E35" s="1"/>
    </row>
    <row r="36" spans="5:5" ht="25.5" customHeight="1" x14ac:dyDescent="0.4">
      <c r="E36" s="1"/>
    </row>
    <row r="37" spans="5:5" ht="25.5" customHeight="1" x14ac:dyDescent="0.4">
      <c r="E37" s="1"/>
    </row>
    <row r="38" spans="5:5" ht="25.5" customHeight="1" x14ac:dyDescent="0.4">
      <c r="E38" s="1"/>
    </row>
    <row r="39" spans="5:5" ht="25.5" customHeight="1" x14ac:dyDescent="0.4">
      <c r="E39" s="1"/>
    </row>
    <row r="40" spans="5:5" ht="25.5" customHeight="1" x14ac:dyDescent="0.4">
      <c r="E40" s="1"/>
    </row>
    <row r="41" spans="5:5" ht="25.5" customHeight="1" x14ac:dyDescent="0.4">
      <c r="E41" s="1"/>
    </row>
    <row r="42" spans="5:5" ht="25.5" customHeight="1" x14ac:dyDescent="0.4">
      <c r="E42" s="1"/>
    </row>
    <row r="43" spans="5:5" ht="25.5" customHeight="1" x14ac:dyDescent="0.4">
      <c r="E43" s="1"/>
    </row>
    <row r="44" spans="5:5" ht="25.5" customHeight="1" x14ac:dyDescent="0.4">
      <c r="E44" s="1"/>
    </row>
    <row r="45" spans="5:5" x14ac:dyDescent="0.4">
      <c r="E45" s="1"/>
    </row>
    <row r="46" spans="5:5" x14ac:dyDescent="0.4">
      <c r="E46" s="1"/>
    </row>
  </sheetData>
  <mergeCells count="2">
    <mergeCell ref="A1:F1"/>
    <mergeCell ref="A2:F2"/>
  </mergeCells>
  <pageMargins left="0.98" right="0.64" top="0.68" bottom="0.33" header="0.3" footer="0.3"/>
  <pageSetup paperSize="10000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6"/>
  <sheetViews>
    <sheetView topLeftCell="A13" zoomScale="90" zoomScaleNormal="90" workbookViewId="0">
      <selection activeCell="I21" sqref="I21"/>
    </sheetView>
  </sheetViews>
  <sheetFormatPr defaultColWidth="8.69140625" defaultRowHeight="17.600000000000001" x14ac:dyDescent="0.4"/>
  <cols>
    <col min="1" max="1" width="10.53515625" style="1" customWidth="1"/>
    <col min="2" max="3" width="8.69140625" style="1"/>
    <col min="4" max="4" width="22.4609375" style="1" customWidth="1"/>
    <col min="5" max="5" width="29.15234375" style="2" customWidth="1"/>
    <col min="6" max="16384" width="8.69140625" style="1"/>
  </cols>
  <sheetData>
    <row r="1" spans="1:12" ht="25.5" customHeight="1" x14ac:dyDescent="0.4">
      <c r="A1" s="12" t="s">
        <v>0</v>
      </c>
      <c r="B1" s="12"/>
      <c r="C1" s="12"/>
      <c r="D1" s="12"/>
      <c r="E1" s="12"/>
      <c r="F1" s="12"/>
    </row>
    <row r="2" spans="1:12" ht="25.5" customHeight="1" x14ac:dyDescent="0.4">
      <c r="A2" s="12" t="s">
        <v>26</v>
      </c>
      <c r="B2" s="12"/>
      <c r="C2" s="12"/>
      <c r="D2" s="12"/>
      <c r="E2" s="12"/>
      <c r="F2" s="12"/>
    </row>
    <row r="3" spans="1:12" ht="15.55" customHeight="1" x14ac:dyDescent="0.4"/>
    <row r="4" spans="1:12" ht="25.5" customHeight="1" x14ac:dyDescent="0.4">
      <c r="A4" s="7" t="s">
        <v>1</v>
      </c>
    </row>
    <row r="5" spans="1:12" ht="25.5" customHeight="1" x14ac:dyDescent="0.4">
      <c r="B5" s="1" t="s">
        <v>2</v>
      </c>
      <c r="D5" s="1" t="s">
        <v>12</v>
      </c>
      <c r="E5" s="3">
        <v>381000</v>
      </c>
      <c r="L5" s="1" t="s">
        <v>8</v>
      </c>
    </row>
    <row r="6" spans="1:12" ht="25.5" customHeight="1" x14ac:dyDescent="0.4">
      <c r="D6" s="1" t="s">
        <v>13</v>
      </c>
      <c r="E6" s="3">
        <v>343000</v>
      </c>
    </row>
    <row r="7" spans="1:12" ht="25.5" customHeight="1" x14ac:dyDescent="0.4">
      <c r="D7" s="1" t="s">
        <v>14</v>
      </c>
      <c r="E7" s="3">
        <v>293500</v>
      </c>
    </row>
    <row r="8" spans="1:12" ht="25.5" customHeight="1" x14ac:dyDescent="0.4">
      <c r="D8" s="1" t="s">
        <v>15</v>
      </c>
      <c r="E8" s="3">
        <v>340500</v>
      </c>
    </row>
    <row r="9" spans="1:12" ht="25.5" customHeight="1" x14ac:dyDescent="0.4">
      <c r="D9" s="1" t="s">
        <v>16</v>
      </c>
      <c r="E9" s="9">
        <v>930000</v>
      </c>
    </row>
    <row r="10" spans="1:12" ht="25.5" customHeight="1" x14ac:dyDescent="0.4">
      <c r="E10" s="3">
        <f>SUM(E5:E9)</f>
        <v>2288000</v>
      </c>
    </row>
    <row r="11" spans="1:12" ht="25.5" customHeight="1" x14ac:dyDescent="0.4">
      <c r="B11" s="1" t="s">
        <v>20</v>
      </c>
      <c r="E11" s="3">
        <v>100000</v>
      </c>
    </row>
    <row r="12" spans="1:12" ht="25.5" customHeight="1" thickBot="1" x14ac:dyDescent="0.45">
      <c r="B12" s="1" t="s">
        <v>3</v>
      </c>
      <c r="E12" s="4">
        <v>951000</v>
      </c>
    </row>
    <row r="13" spans="1:12" ht="25.5" customHeight="1" x14ac:dyDescent="0.4">
      <c r="A13" s="1" t="s">
        <v>9</v>
      </c>
      <c r="E13" s="3">
        <f>SUM(E10:E12)</f>
        <v>3339000</v>
      </c>
    </row>
    <row r="14" spans="1:12" ht="25.5" customHeight="1" thickBot="1" x14ac:dyDescent="0.45">
      <c r="A14" s="1" t="s">
        <v>5</v>
      </c>
      <c r="E14" s="4">
        <v>40814500</v>
      </c>
    </row>
    <row r="15" spans="1:12" ht="25.5" customHeight="1" x14ac:dyDescent="0.4">
      <c r="A15" s="1" t="s">
        <v>6</v>
      </c>
      <c r="E15" s="3">
        <f>SUM(E13:E14)</f>
        <v>44153500</v>
      </c>
    </row>
    <row r="16" spans="1:12" ht="25.5" customHeight="1" x14ac:dyDescent="0.4">
      <c r="E16" s="3"/>
    </row>
    <row r="17" spans="1:11" ht="25.5" customHeight="1" x14ac:dyDescent="0.4">
      <c r="A17" s="7" t="s">
        <v>4</v>
      </c>
      <c r="E17" s="3"/>
    </row>
    <row r="18" spans="1:11" ht="25.5" customHeight="1" x14ac:dyDescent="0.4">
      <c r="A18" s="8">
        <v>45352</v>
      </c>
      <c r="B18" s="1" t="s">
        <v>11</v>
      </c>
      <c r="E18" s="3">
        <v>168500</v>
      </c>
    </row>
    <row r="19" spans="1:11" ht="25.5" customHeight="1" x14ac:dyDescent="0.4">
      <c r="A19" s="8">
        <v>45352</v>
      </c>
      <c r="B19" s="1" t="s">
        <v>19</v>
      </c>
      <c r="E19" s="3">
        <v>1200000</v>
      </c>
    </row>
    <row r="20" spans="1:11" ht="25.5" customHeight="1" x14ac:dyDescent="0.4">
      <c r="A20" s="8">
        <v>45354</v>
      </c>
      <c r="B20" s="1" t="s">
        <v>27</v>
      </c>
      <c r="E20" s="3">
        <v>406500</v>
      </c>
      <c r="J20" s="1" t="s">
        <v>8</v>
      </c>
    </row>
    <row r="21" spans="1:11" ht="25.5" customHeight="1" x14ac:dyDescent="0.4">
      <c r="A21" s="8">
        <v>45354</v>
      </c>
      <c r="B21" s="1" t="s">
        <v>28</v>
      </c>
      <c r="E21" s="3">
        <v>9000</v>
      </c>
    </row>
    <row r="22" spans="1:11" ht="25.5" customHeight="1" x14ac:dyDescent="0.4">
      <c r="A22" s="8">
        <v>45368</v>
      </c>
      <c r="B22" s="1" t="s">
        <v>29</v>
      </c>
      <c r="E22" s="3">
        <v>30000</v>
      </c>
    </row>
    <row r="23" spans="1:11" ht="24" customHeight="1" thickBot="1" x14ac:dyDescent="0.45">
      <c r="A23" s="8"/>
      <c r="E23" s="3"/>
    </row>
    <row r="24" spans="1:11" ht="25.5" customHeight="1" x14ac:dyDescent="0.4">
      <c r="A24" s="1" t="s">
        <v>10</v>
      </c>
      <c r="E24" s="5">
        <f>SUM(E18:E23)</f>
        <v>1814000</v>
      </c>
      <c r="K24" s="1" t="s">
        <v>8</v>
      </c>
    </row>
    <row r="25" spans="1:11" ht="25.5" customHeight="1" x14ac:dyDescent="0.4">
      <c r="E25" s="3"/>
    </row>
    <row r="26" spans="1:11" ht="25.5" customHeight="1" x14ac:dyDescent="0.4">
      <c r="A26" s="7" t="s">
        <v>7</v>
      </c>
      <c r="E26" s="6">
        <f>E15-E24</f>
        <v>42339500</v>
      </c>
    </row>
    <row r="27" spans="1:11" ht="14.05" customHeight="1" x14ac:dyDescent="0.4"/>
    <row r="28" spans="1:11" ht="31.5" customHeight="1" x14ac:dyDescent="0.4"/>
    <row r="29" spans="1:11" ht="25.5" customHeight="1" x14ac:dyDescent="0.4">
      <c r="E29" s="1" t="s">
        <v>17</v>
      </c>
    </row>
    <row r="30" spans="1:11" ht="25.5" customHeight="1" x14ac:dyDescent="0.4">
      <c r="E30" s="1"/>
    </row>
    <row r="31" spans="1:11" ht="25.5" customHeight="1" x14ac:dyDescent="0.4">
      <c r="E31" s="1"/>
    </row>
    <row r="32" spans="1:11" ht="25.5" customHeight="1" x14ac:dyDescent="0.4">
      <c r="E32" s="1"/>
    </row>
    <row r="33" spans="5:5" ht="25.5" customHeight="1" x14ac:dyDescent="0.4">
      <c r="E33" s="1"/>
    </row>
    <row r="34" spans="5:5" ht="25.5" customHeight="1" x14ac:dyDescent="0.4">
      <c r="E34" s="7" t="s">
        <v>18</v>
      </c>
    </row>
    <row r="35" spans="5:5" ht="25.5" customHeight="1" x14ac:dyDescent="0.4">
      <c r="E35" s="1"/>
    </row>
    <row r="36" spans="5:5" ht="25.5" customHeight="1" x14ac:dyDescent="0.4">
      <c r="E36" s="1"/>
    </row>
    <row r="37" spans="5:5" ht="25.5" customHeight="1" x14ac:dyDescent="0.4">
      <c r="E37" s="1"/>
    </row>
    <row r="38" spans="5:5" ht="25.5" customHeight="1" x14ac:dyDescent="0.4">
      <c r="E38" s="1"/>
    </row>
    <row r="39" spans="5:5" ht="25.5" customHeight="1" x14ac:dyDescent="0.4">
      <c r="E39" s="1"/>
    </row>
    <row r="40" spans="5:5" ht="25.5" customHeight="1" x14ac:dyDescent="0.4">
      <c r="E40" s="1"/>
    </row>
    <row r="41" spans="5:5" ht="25.5" customHeight="1" x14ac:dyDescent="0.4">
      <c r="E41" s="1"/>
    </row>
    <row r="42" spans="5:5" ht="25.5" customHeight="1" x14ac:dyDescent="0.4">
      <c r="E42" s="1"/>
    </row>
    <row r="43" spans="5:5" ht="25.5" customHeight="1" x14ac:dyDescent="0.4">
      <c r="E43" s="1"/>
    </row>
    <row r="44" spans="5:5" ht="25.5" customHeight="1" x14ac:dyDescent="0.4">
      <c r="E44" s="1"/>
    </row>
    <row r="45" spans="5:5" x14ac:dyDescent="0.4">
      <c r="E45" s="1"/>
    </row>
    <row r="46" spans="5:5" x14ac:dyDescent="0.4">
      <c r="E46" s="1"/>
    </row>
  </sheetData>
  <mergeCells count="2">
    <mergeCell ref="A1:F1"/>
    <mergeCell ref="A2:F2"/>
  </mergeCells>
  <pageMargins left="0.98" right="0.64" top="0.68" bottom="0.33" header="0.3" footer="0.3"/>
  <pageSetup paperSize="10000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6"/>
  <sheetViews>
    <sheetView zoomScale="90" zoomScaleNormal="90" workbookViewId="0">
      <selection activeCell="J7" sqref="J7"/>
    </sheetView>
  </sheetViews>
  <sheetFormatPr defaultColWidth="8.69140625" defaultRowHeight="17.600000000000001" x14ac:dyDescent="0.4"/>
  <cols>
    <col min="1" max="1" width="10.53515625" style="1" customWidth="1"/>
    <col min="2" max="3" width="8.69140625" style="1"/>
    <col min="4" max="4" width="22.4609375" style="1" customWidth="1"/>
    <col min="5" max="5" width="29.15234375" style="2" customWidth="1"/>
    <col min="6" max="16384" width="8.69140625" style="1"/>
  </cols>
  <sheetData>
    <row r="1" spans="1:12" ht="25.5" customHeight="1" x14ac:dyDescent="0.4">
      <c r="A1" s="12" t="s">
        <v>0</v>
      </c>
      <c r="B1" s="12"/>
      <c r="C1" s="12"/>
      <c r="D1" s="12"/>
      <c r="E1" s="12"/>
      <c r="F1" s="12"/>
    </row>
    <row r="2" spans="1:12" ht="25.5" customHeight="1" x14ac:dyDescent="0.4">
      <c r="A2" s="12" t="s">
        <v>21</v>
      </c>
      <c r="B2" s="12"/>
      <c r="C2" s="12"/>
      <c r="D2" s="12"/>
      <c r="E2" s="12"/>
      <c r="F2" s="12"/>
    </row>
    <row r="3" spans="1:12" ht="15.55" customHeight="1" x14ac:dyDescent="0.4"/>
    <row r="4" spans="1:12" ht="25.5" customHeight="1" x14ac:dyDescent="0.4">
      <c r="A4" s="7" t="s">
        <v>1</v>
      </c>
    </row>
    <row r="5" spans="1:12" ht="25.5" customHeight="1" x14ac:dyDescent="0.4">
      <c r="B5" s="1" t="s">
        <v>2</v>
      </c>
      <c r="D5" s="1" t="s">
        <v>12</v>
      </c>
      <c r="E5" s="3">
        <v>322500</v>
      </c>
      <c r="L5" s="1" t="s">
        <v>8</v>
      </c>
    </row>
    <row r="6" spans="1:12" ht="25.5" customHeight="1" x14ac:dyDescent="0.4">
      <c r="D6" s="1" t="s">
        <v>13</v>
      </c>
      <c r="E6" s="3">
        <v>327000</v>
      </c>
    </row>
    <row r="7" spans="1:12" ht="25.5" customHeight="1" x14ac:dyDescent="0.4">
      <c r="D7" s="1" t="s">
        <v>14</v>
      </c>
      <c r="E7" s="3">
        <v>265000</v>
      </c>
    </row>
    <row r="8" spans="1:12" ht="25.5" customHeight="1" x14ac:dyDescent="0.4">
      <c r="D8" s="1" t="s">
        <v>15</v>
      </c>
      <c r="E8" s="3">
        <v>364000</v>
      </c>
    </row>
    <row r="9" spans="1:12" ht="25.5" customHeight="1" x14ac:dyDescent="0.4">
      <c r="D9" s="1" t="s">
        <v>16</v>
      </c>
      <c r="E9" s="9">
        <v>0</v>
      </c>
    </row>
    <row r="10" spans="1:12" ht="25.5" customHeight="1" x14ac:dyDescent="0.4">
      <c r="E10" s="3">
        <f>SUM(E5:E9)</f>
        <v>1278500</v>
      </c>
    </row>
    <row r="11" spans="1:12" ht="25.5" customHeight="1" x14ac:dyDescent="0.4">
      <c r="B11" s="1" t="s">
        <v>20</v>
      </c>
      <c r="E11" s="3">
        <v>1800000</v>
      </c>
    </row>
    <row r="12" spans="1:12" ht="25.5" customHeight="1" thickBot="1" x14ac:dyDescent="0.45">
      <c r="B12" s="1" t="s">
        <v>3</v>
      </c>
      <c r="E12" s="4">
        <v>532500</v>
      </c>
    </row>
    <row r="13" spans="1:12" ht="25.5" customHeight="1" x14ac:dyDescent="0.4">
      <c r="A13" s="1" t="s">
        <v>9</v>
      </c>
      <c r="E13" s="3">
        <f>SUM(E10:E12)</f>
        <v>3611000</v>
      </c>
    </row>
    <row r="14" spans="1:12" ht="25.5" customHeight="1" thickBot="1" x14ac:dyDescent="0.45">
      <c r="A14" s="1" t="s">
        <v>5</v>
      </c>
      <c r="E14" s="4">
        <v>39005500</v>
      </c>
    </row>
    <row r="15" spans="1:12" ht="25.5" customHeight="1" x14ac:dyDescent="0.4">
      <c r="A15" s="1" t="s">
        <v>6</v>
      </c>
      <c r="E15" s="3">
        <f>SUM(E13:E14)</f>
        <v>42616500</v>
      </c>
    </row>
    <row r="16" spans="1:12" ht="25.5" customHeight="1" x14ac:dyDescent="0.4">
      <c r="E16" s="3"/>
    </row>
    <row r="17" spans="1:11" ht="25.5" customHeight="1" x14ac:dyDescent="0.4">
      <c r="A17" s="7" t="s">
        <v>4</v>
      </c>
      <c r="E17" s="3"/>
    </row>
    <row r="18" spans="1:11" ht="25.5" customHeight="1" x14ac:dyDescent="0.4">
      <c r="A18" s="8">
        <v>45323</v>
      </c>
      <c r="B18" s="1" t="s">
        <v>11</v>
      </c>
      <c r="E18" s="3">
        <v>206000</v>
      </c>
    </row>
    <row r="19" spans="1:11" ht="25.5" customHeight="1" x14ac:dyDescent="0.4">
      <c r="A19" s="8">
        <v>45323</v>
      </c>
      <c r="B19" s="1" t="s">
        <v>19</v>
      </c>
      <c r="E19" s="3">
        <v>1200000</v>
      </c>
    </row>
    <row r="20" spans="1:11" ht="25.5" customHeight="1" x14ac:dyDescent="0.4">
      <c r="A20" s="8">
        <v>45324</v>
      </c>
      <c r="B20" s="1" t="s">
        <v>22</v>
      </c>
      <c r="E20" s="3">
        <v>80000</v>
      </c>
      <c r="J20" s="1" t="s">
        <v>8</v>
      </c>
    </row>
    <row r="21" spans="1:11" ht="25.5" customHeight="1" x14ac:dyDescent="0.4">
      <c r="A21" s="8">
        <v>45324</v>
      </c>
      <c r="B21" s="1" t="s">
        <v>23</v>
      </c>
      <c r="E21" s="3">
        <v>25000</v>
      </c>
    </row>
    <row r="22" spans="1:11" ht="25.5" customHeight="1" x14ac:dyDescent="0.4">
      <c r="A22" s="8">
        <v>45324</v>
      </c>
      <c r="B22" s="1" t="s">
        <v>24</v>
      </c>
      <c r="E22" s="3">
        <v>243000</v>
      </c>
    </row>
    <row r="23" spans="1:11" ht="24" customHeight="1" thickBot="1" x14ac:dyDescent="0.45">
      <c r="A23" s="8">
        <v>45344</v>
      </c>
      <c r="B23" s="1" t="s">
        <v>25</v>
      </c>
      <c r="E23" s="3">
        <v>48000</v>
      </c>
    </row>
    <row r="24" spans="1:11" ht="25.5" customHeight="1" x14ac:dyDescent="0.4">
      <c r="A24" s="1" t="s">
        <v>10</v>
      </c>
      <c r="E24" s="5">
        <f>SUM(E18:E23)</f>
        <v>1802000</v>
      </c>
      <c r="K24" s="1" t="s">
        <v>8</v>
      </c>
    </row>
    <row r="25" spans="1:11" ht="25.5" customHeight="1" x14ac:dyDescent="0.4">
      <c r="E25" s="3"/>
    </row>
    <row r="26" spans="1:11" ht="25.5" customHeight="1" x14ac:dyDescent="0.4">
      <c r="A26" s="7" t="s">
        <v>7</v>
      </c>
      <c r="E26" s="6">
        <f>E15-E24</f>
        <v>40814500</v>
      </c>
    </row>
    <row r="27" spans="1:11" ht="14.05" customHeight="1" x14ac:dyDescent="0.4"/>
    <row r="28" spans="1:11" ht="31.5" customHeight="1" x14ac:dyDescent="0.4"/>
    <row r="29" spans="1:11" ht="25.5" customHeight="1" x14ac:dyDescent="0.4">
      <c r="E29" s="1" t="s">
        <v>17</v>
      </c>
    </row>
    <row r="30" spans="1:11" ht="25.5" customHeight="1" x14ac:dyDescent="0.4">
      <c r="E30" s="1"/>
    </row>
    <row r="31" spans="1:11" ht="25.5" customHeight="1" x14ac:dyDescent="0.4">
      <c r="E31" s="1"/>
    </row>
    <row r="32" spans="1:11" ht="25.5" customHeight="1" x14ac:dyDescent="0.4">
      <c r="E32" s="1"/>
    </row>
    <row r="33" spans="5:5" ht="25.5" customHeight="1" x14ac:dyDescent="0.4">
      <c r="E33" s="1"/>
    </row>
    <row r="34" spans="5:5" ht="25.5" customHeight="1" x14ac:dyDescent="0.4">
      <c r="E34" s="7" t="s">
        <v>18</v>
      </c>
    </row>
    <row r="35" spans="5:5" ht="25.5" customHeight="1" x14ac:dyDescent="0.4">
      <c r="E35" s="1"/>
    </row>
    <row r="36" spans="5:5" ht="25.5" customHeight="1" x14ac:dyDescent="0.4">
      <c r="E36" s="1"/>
    </row>
    <row r="37" spans="5:5" ht="25.5" customHeight="1" x14ac:dyDescent="0.4">
      <c r="E37" s="1"/>
    </row>
    <row r="38" spans="5:5" ht="25.5" customHeight="1" x14ac:dyDescent="0.4">
      <c r="E38" s="1"/>
    </row>
    <row r="39" spans="5:5" ht="25.5" customHeight="1" x14ac:dyDescent="0.4">
      <c r="E39" s="1"/>
    </row>
    <row r="40" spans="5:5" ht="25.5" customHeight="1" x14ac:dyDescent="0.4">
      <c r="E40" s="1"/>
    </row>
    <row r="41" spans="5:5" ht="25.5" customHeight="1" x14ac:dyDescent="0.4">
      <c r="E41" s="1"/>
    </row>
    <row r="42" spans="5:5" ht="25.5" customHeight="1" x14ac:dyDescent="0.4">
      <c r="E42" s="1"/>
    </row>
    <row r="43" spans="5:5" ht="25.5" customHeight="1" x14ac:dyDescent="0.4">
      <c r="E43" s="1"/>
    </row>
    <row r="44" spans="5:5" ht="25.5" customHeight="1" x14ac:dyDescent="0.4">
      <c r="E44" s="1"/>
    </row>
    <row r="45" spans="5:5" x14ac:dyDescent="0.4">
      <c r="E45" s="1"/>
    </row>
    <row r="46" spans="5:5" x14ac:dyDescent="0.4">
      <c r="E46" s="1"/>
    </row>
  </sheetData>
  <mergeCells count="2">
    <mergeCell ref="A1:F1"/>
    <mergeCell ref="A2:F2"/>
  </mergeCells>
  <pageMargins left="0.98" right="0.64" top="0.68" bottom="0.33" header="0.3" footer="0.3"/>
  <pageSetup paperSize="1000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OKT 24</vt:lpstr>
      <vt:lpstr>SEPT 24</vt:lpstr>
      <vt:lpstr>AGUST 24</vt:lpstr>
      <vt:lpstr>JULI 24</vt:lpstr>
      <vt:lpstr>JUNI 24</vt:lpstr>
      <vt:lpstr>MEI 24</vt:lpstr>
      <vt:lpstr>APRIL 24</vt:lpstr>
      <vt:lpstr>MAR 24</vt:lpstr>
      <vt:lpstr>FEB 24</vt:lpstr>
      <vt:lpstr>JAN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2022-04-30T22:53:56Z</cp:lastPrinted>
  <dcterms:created xsi:type="dcterms:W3CDTF">2021-12-27T12:38:25Z</dcterms:created>
  <dcterms:modified xsi:type="dcterms:W3CDTF">2025-02-02T00:54:17Z</dcterms:modified>
</cp:coreProperties>
</file>